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1BDAA570-FC91-454D-89D5-B48F2D2917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พ.ค. 68" sheetId="9" r:id="rId1"/>
    <sheet name="สรุปรายงาน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0" l="1"/>
  <c r="E12" i="10"/>
</calcChain>
</file>

<file path=xl/sharedStrings.xml><?xml version="1.0" encoding="utf-8"?>
<sst xmlns="http://schemas.openxmlformats.org/spreadsheetml/2006/main" count="231" uniqueCount="117">
  <si>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</si>
  <si>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</si>
  <si>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</si>
  <si>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</si>
  <si>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</si>
  <si>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</si>
  <si>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</si>
  <si>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</si>
  <si>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</si>
  <si>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</si>
  <si>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</si>
  <si>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</si>
  <si>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วิธีคัดเลือก</t>
  </si>
  <si>
    <t>นางสาวสิริลักษณ์ ตามูล /10,000.00 บาท</t>
  </si>
  <si>
    <t>นายเอกชัย อินทะวงศ์  /11,000.00 บาท</t>
  </si>
  <si>
    <t>นางสาวธนาภรณ์ ปวนลูน  /10,000.00 บาท</t>
  </si>
  <si>
    <t xml:space="preserve">นางสาววิไลพร ยอดมณีกาญจน์ /9,000.00 บาท </t>
  </si>
  <si>
    <t xml:space="preserve">นายชนะชล ณ ลำพูน /9,000.00 บาท </t>
  </si>
  <si>
    <t xml:space="preserve">นายกรวิชณ์ ทองจันทร์  /9,000.00 บาท </t>
  </si>
  <si>
    <t xml:space="preserve">นายบวร โปธิเรือน  /9,000.00 บาท </t>
  </si>
  <si>
    <t xml:space="preserve">ซื้อทรายถมเพื่อสำหรับบรรจุกระสอบ ป้องกันน้ำล้นตลิ่ง น้ำท่วมฉับพลัน จำนวน 24 ลำ </t>
  </si>
  <si>
    <t xml:space="preserve">ซื้อจัดซื้อครุภัณฑ์ยานพาหนะและขนส่ง 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</si>
  <si>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พ.ค. 68</t>
  </si>
  <si>
    <t>จ้างเหมาบริการการเงินและบัญชีศูนย์พัฒนาเด็กเล็ก  เดือน พ.ค. 68</t>
  </si>
  <si>
    <t>ค่าจ้างเหมา ปฎิบัติด้านการแพทย์ฉุกเฉิน   เดือน พ.ค. 68</t>
  </si>
  <si>
    <t>ค่าจ้างเหมาบริการด้านการบันทึกข้อมูลสารสนเทศและนำเข้าข้อมูลการบริหารจัดการค่าขยะมูลฝอย เดือน พ.ค. 68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</si>
  <si>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พ.ค. 68</t>
  </si>
  <si>
    <t>ค่าวัสดุเชื้อเพลิงและหล่อลื่น  เดือน พ.ค. 68</t>
  </si>
  <si>
    <t>ค่าน้ำดื่ม  เดือน พ.ค. 68</t>
  </si>
  <si>
    <t xml:space="preserve">จ้างปรับปรุงผิวจราจรแบบ Over-Lay ด้วยแอสฟัลท์คอนกรีตซอย 4 หมู่ที่ 7 บ้านร้องขุ้ม </t>
  </si>
  <si>
    <t xml:space="preserve">จ้างปรับปรุงผิวจราจรแบบ Over-Lay ด้วยแอสฟัลท์คอนกรีต ซอย 3 หมู่ที่ 10 บ้านกิ่วแลน้อย </t>
  </si>
  <si>
    <t xml:space="preserve">จ้างต่อเติมอาคารศูนย์พัฒนาเด็กเล็กธรรมชัย  </t>
  </si>
  <si>
    <t xml:space="preserve">จ้างรถแห่โฆษณาประชาสัมพันธ์การเลือกตั้งเทศบาลตำบลบ้านแม ระหว่างวันที่ 3-5 พฤษภาคม 2568 และ 9-10 พฤษภาคม 2568 วันละ 1,200.- บาท  </t>
  </si>
  <si>
    <t xml:space="preserve">จ้างจัดทำป้ายแสดงผลการนับคะแนนเลือกตั้ง นายกเทศมนตรีตำบลบ้านแมและสมาชิกสภาเทศบาลตำบลบ้านแม </t>
  </si>
  <si>
    <t xml:space="preserve">จ้างปรับปรุงระบบไฟฟ้าศูนย์พัฒนาเด็กเล็กธรรมชัย ตามแบบเทศบาลตำบลบ้านแม </t>
  </si>
  <si>
    <t>จ้างประกอบอาหารกลางวันสำหรับนักเรียน ศูนย์พัฒนาเด็กเล็กธรรมชัย ประจำเดือนมิถุนายน  ๒๕๖๘</t>
  </si>
  <si>
    <t>จ้างประกอบอาหารกลางวันสำหรับนักเรียน ศูนย์พัฒนาเด็กเล็กบ้านเปียง ประจำเดือนมิถุนายน  ๒๕๖๘</t>
  </si>
  <si>
    <t>จ้างประกอบอาหารกลางวันสำหรับนักเรียน ศูนย์พัฒนาเด็กเล็กบ้านดง ประจำเดือนมิถุนายน  ๒๕๖๘</t>
  </si>
  <si>
    <t xml:space="preserve">ซื้อสื่อการเรียนการสอน วัสดุการศึกษา และเครื่องเล่นพัฒนาการเด็กปฐมวัย (วัสดุรายหัว) ศูนย์พัฒนาเด็กเล็กธรรมชัย  </t>
  </si>
  <si>
    <t xml:space="preserve">ซื้อจัดซื้อไม้ยูคาขนาด 2 นิ้ว ยาว 4 เมตร จำนวน 200 ท่อน </t>
  </si>
  <si>
    <t xml:space="preserve">ซื้อสื่อการเรียนการสอน วัสดุการศึกษา และเครื่องเล่นพัฒนาการเด็กปฐมวัย (วัสดุรายหัว) ศูนย์พัฒนาเด็กเล็กบ้านเปียง </t>
  </si>
  <si>
    <t xml:space="preserve">ซื้อสื่อการเรียนการสอน วัสดุการศึกษา และเครื่องเล่นพัฒนาการเด็กปฐมวัย (วัสดุรายหัว) ศูนย์พัฒนาเด็กเล็กบ้านดง  </t>
  </si>
  <si>
    <t>ซื้อวัสดุคอมพิวเตอร์ กองคลัง</t>
  </si>
  <si>
    <t>ซื้อครุภัณฑ์ไฟฟ้าและวิทยุ (โครงการติดตั้งระบบเสียงตามสายภายในหมู่บ้าน หมู่ที่ 5 บ้านร้องธาร)</t>
  </si>
  <si>
    <t xml:space="preserve">ซื้ออาหารเสริม (นม) ภาคเรียนที่ ๑/๒๕๖๘  ( วันที่ ๑๖ เดือนพฤษภาคม -  วันที่ ๓๐ มิถุนายน ๒๕๖๘)  </t>
  </si>
  <si>
    <t xml:space="preserve">ซื้อครุภัณฑ์ไฟฟ้าและวิทยุ ( โครงการติดตั้งระบบเสียงตามสายภายในหมู่บ้าน หมู่ที่ 2 บ้านเด่น ) </t>
  </si>
  <si>
    <t>ซื้อครุภัณฑ์ไฟฟ้าและวิทยุ (โครงการติดตั้งระบบเสียงตามสายภายในหมู่บ้าน หมู่ที่ 4 บ้านฉิมพลี)</t>
  </si>
  <si>
    <t xml:space="preserve">ซื้อวัสดุโครงการควบคุมและป้องกันโรคติดต่อในท้องถิ่น ประจำปีงบประมาณ 2568  </t>
  </si>
  <si>
    <t>ซื้อวัสดุสำนักงาน สำนักปลัด  จำนวน ๒๔ รายการ</t>
  </si>
  <si>
    <t xml:space="preserve">ซื้อวัสดุสำนักงาน กองคลัง  </t>
  </si>
  <si>
    <t xml:space="preserve">ซื้อถุงบรรจุทราย เพื่อป้องกันน้ำท่วม จำนวน 3,000 ใบ </t>
  </si>
  <si>
    <t>น้ำดื่มวังน้ำค้าง /810.00 บาท</t>
  </si>
  <si>
    <t xml:space="preserve">สหกรณ์การเกษตรสันป่าตอง จำกัด /20,869.90 บาท </t>
  </si>
  <si>
    <t>นายสุเมธ มูลสวัสดิ์ /36,000.00 บาท</t>
  </si>
  <si>
    <t>บริษัท สหพีรกิจกรุ๊ป จำกัด /18,000.00 บาท</t>
  </si>
  <si>
    <t>โรงพิมพ์อาสารักษาดินแดน กรมการปกครอง /7,840.00 บาท</t>
  </si>
  <si>
    <t>ร้านนพคุณ /5,600.00 บาท</t>
  </si>
  <si>
    <t>ร้านนพคุณ /28,030.00 บาท</t>
  </si>
  <si>
    <t>ห้างหุ้นส่วนจำกัด เคมเทค แอนด์ เมดิคอลกรุ๊ป /20,090.00 บาท</t>
  </si>
  <si>
    <t>ห้างหุ้นส่วนจำกัด อินเตอร์ สเปเชียล โปรดักท์ /201,000.00 บาท</t>
  </si>
  <si>
    <t>ห้างหุ้นส่วนจำกัด อินเตอร์ สเปเชียล โปรดักท์ /165,500.00 บาท</t>
  </si>
  <si>
    <t>บริษัท เชียงใหม่เฟรชมิลค์ จำกัด /75,631.5.00 บาท</t>
  </si>
  <si>
    <t>ห้างหุ้นส่วนจำกัด พี แอนด์ เอ ซิสเตมส์ /6,200.00 บาท</t>
  </si>
  <si>
    <t>ห้างหุ้นส่วนจำกัด บีลิน เทรดดิ้ง คอปอร์เรชั่น /47,328.00 บาท</t>
  </si>
  <si>
    <t>ห้างหุ้นส่วนจำกัด บีลิน เทรดดิ้ง คอปอร์เรชั่น /37,468.00 บาท</t>
  </si>
  <si>
    <t>ห้างหุ้นส่วนจำกัด บีลิน เทรดดิ้ง คอปอร์เรชั่น /33,523.00 บาท</t>
  </si>
  <si>
    <t>นางสาวนันทิดาร์  ใจอินทร์ /14,000.00 บาท</t>
  </si>
  <si>
    <t>นางจันทรฉาย  ช่างทอง /17,100.00 บาท</t>
  </si>
  <si>
    <t>นาง นงนุช ปะมาละ /13,680.00 บาท</t>
  </si>
  <si>
    <t>นาง นงนุช ปะมาละ /8,208.00 บาท</t>
  </si>
  <si>
    <t>นางสาวสุชาภัสร์ ยาวิชัยพงศ์ /97,400.00 บาท</t>
  </si>
  <si>
    <t>ห้างหุ้นส่วนจำกัด อู๋ฟู่ ธุรกิจ /49,862.00 บาท</t>
  </si>
  <si>
    <t>นายวสันต์ สวนแยง /6,000.00 บาท</t>
  </si>
  <si>
    <t>นายเปรมชัย กันทาปา /71,000.00 บาท</t>
  </si>
  <si>
    <t>ห้างหุ้นส่วนจำกัด พนธกร การโยธา /280,000.00 บาท</t>
  </si>
  <si>
    <t>ห้างหุ้นส่วนจำกัด พนธกร การโยธา /175,900.00 บาท</t>
  </si>
  <si>
    <t>บริษัท โตโยต้าริช จำกัด /934,000.00 บาท</t>
  </si>
  <si>
    <t>สัญญาจ้าง เลขที่ 12/2568 ลว 6 มิ.ย. 68</t>
  </si>
  <si>
    <t xml:space="preserve">สัญญาจ้าง เลขที่ 7/2568 ลว 15 พ.ค. 68 </t>
  </si>
  <si>
    <t>สัญญาจ้าง เลขที่ 13/2568 ลว 6 มิ.ย. 68</t>
  </si>
  <si>
    <t xml:space="preserve">ใบสั่งจ้าง เลขที่ 8/2568 ลว 15 พ.ค. 68 </t>
  </si>
  <si>
    <t xml:space="preserve">ใบสั่งจ้าง เลขที่ 18/2568 ลว 30 เม.ย. 68 </t>
  </si>
  <si>
    <t xml:space="preserve">ใบสั่งจ้าง เลขที่ 20/2568 ลว 21 เม.ย. 68 </t>
  </si>
  <si>
    <t xml:space="preserve">ใบสั่งจ้าง เลขที่ 10/2568 ลว 30 พ.ค. 68 </t>
  </si>
  <si>
    <t xml:space="preserve">ใบสั่งจ้าง เลขที่ 9/2568 ลว 30 พ.ค. 68 </t>
  </si>
  <si>
    <t>สัญญาซื้อขาย  เลขที่ 8/2568 ลว 27 มิ.ย. 68</t>
  </si>
  <si>
    <t xml:space="preserve">ใบสั่งซื้อ เลขที่ 6/2568 ลว 8 พ.ค. 68 </t>
  </si>
  <si>
    <t xml:space="preserve">ใบสั่งซื้อ เลขที่ 1/2568 ลว 19 พ.ค. 68 </t>
  </si>
  <si>
    <t xml:space="preserve">ใบสั่งซื้อ เลขที่ 1/2568 ลว 16 พ.ค. 68 </t>
  </si>
  <si>
    <t xml:space="preserve">ใบสั่งซื้อ เลขที่ 21/2568 ลว 26 พ.ค. 68 </t>
  </si>
  <si>
    <t xml:space="preserve">ใบสั่งซื้อ เลขที่ 7/2568 ลว 9 พ.ค. 68 </t>
  </si>
  <si>
    <t xml:space="preserve">ใบสั่งซื้อ เลขที่ 5/2568 ลว 6 พ.ค. 68 </t>
  </si>
  <si>
    <t xml:space="preserve">ใบสั่งซื้อ เลขที่ 20/2568 ลว 26 พ.ค. 68 </t>
  </si>
  <si>
    <t xml:space="preserve">ใบสั่งซื้อ เลขที่ 17/2568 ลว 26 พ.ค. 68 </t>
  </si>
  <si>
    <t xml:space="preserve">ใบสั่งซื้อ เลขที่ 18/2568 ลว 27 พ.ค. 68 </t>
  </si>
  <si>
    <t xml:space="preserve">ใบสั่งซื้อ เลขที่ 17/2568 ลว 2 เม.ย. 68 </t>
  </si>
  <si>
    <t xml:space="preserve">ใบสั่งซื้อ เลขที่ 19/2568 ลว 2 พ.ค. 68 </t>
  </si>
  <si>
    <t xml:space="preserve">ใบสั่งซื้อ เลขที่ 1/2568 ลว 26 พ.ค. 68 </t>
  </si>
  <si>
    <t xml:space="preserve">บันทึกข้อตกลง เลขที่ -
ลว 1 พ.ค. 68
</t>
  </si>
  <si>
    <t xml:space="preserve">บันทึกข้อความ  ที่ ชม79301/-
ลว 1 มิ.ย. 68
</t>
  </si>
  <si>
    <t>สรุปผลการดำเนินการจัดซื้อจัดจ้างในรอบเดือนพฤษภาคม 2568</t>
  </si>
  <si>
    <t>วันที่ 31 เดือน พฤษภาคม  พ.ศ.2568</t>
  </si>
  <si>
    <t>ลำดับ</t>
  </si>
  <si>
    <t xml:space="preserve">ซื้อแบบพิมพ์เลือกตั้ง ๑.บัตรเลือกตั้งนายกเทศมนตรี สีเหลืองทอง (A๕) จำนวน ๒๘๐ เล่ม ๒.บัตรเลือกตั้งสมาชิกสภาเทศบาล สีเขียว (A๔) จำนวน ๒๘๐ เล่ม ๓.บัตรตัวอย่าง นายกเทศมนตรี </t>
  </si>
  <si>
    <t>รายงานสรุปผลการจัดซื้อจัดจ้างของ เทศบาลตำบลบ้านแม</t>
  </si>
  <si>
    <t>เดือน พฤษภาคม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</si>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</sst>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4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/>
    </xf>
    <xf numFmtId="0" fontId="5" fillId="0" borderId="1" xfId="6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top" shrinkToFit="1"/>
    </xf>
    <xf numFmtId="43" fontId="5" fillId="0" borderId="0" xfId="0" applyNumberFormat="1" applyFont="1" applyAlignment="1">
      <alignment horizontal="center" vertical="top"/>
    </xf>
    <xf numFmtId="187" fontId="4" fillId="0" borderId="1" xfId="0" applyNumberFormat="1" applyFont="1" applyBorder="1" applyAlignment="1">
      <alignment horizontal="center" vertical="top" wrapText="1"/>
    </xf>
    <xf numFmtId="4" fontId="5" fillId="0" borderId="1" xfId="6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4" fontId="11" fillId="0" borderId="1" xfId="0" applyNumberFormat="1" applyFont="1" applyBorder="1"/>
    <xf numFmtId="41" fontId="11" fillId="0" borderId="1" xfId="0" applyNumberFormat="1" applyFont="1" applyBorder="1"/>
    <xf numFmtId="43" fontId="11" fillId="0" borderId="1" xfId="0" applyNumberFormat="1" applyFont="1" applyBorder="1"/>
    <xf numFmtId="0" fontId="11" fillId="0" borderId="1" xfId="0" applyFont="1" applyBorder="1"/>
    <xf numFmtId="41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9" fillId="0" borderId="0" xfId="0" applyFont="1" applyAlignment="1"/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57150</xdr:rowOff>
    </xdr:from>
    <xdr:to>
      <xdr:col>7</xdr:col>
      <xdr:colOff>400050</xdr:colOff>
      <xdr:row>20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78CEFC2-4751-412E-8F57-E7A0171E0C1C}"/>
            </a:ext>
          </a:extLst>
        </xdr:cNvPr>
        <xdr:cNvSpPr txBox="1"/>
      </xdr:nvSpPr>
      <xdr:spPr>
        <a:xfrm>
          <a:off x="76200" y="4210050"/>
          <a:ext cx="5705475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85725</xdr:colOff>
      <xdr:row>24</xdr:row>
      <xdr:rowOff>57151</xdr:rowOff>
    </xdr:from>
    <xdr:to>
      <xdr:col>7</xdr:col>
      <xdr:colOff>400050</xdr:colOff>
      <xdr:row>30</xdr:row>
      <xdr:rowOff>114301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D5F51D-D01A-48B0-A440-A7209C1F0867}"/>
            </a:ext>
          </a:extLst>
        </xdr:cNvPr>
        <xdr:cNvSpPr txBox="1"/>
      </xdr:nvSpPr>
      <xdr:spPr>
        <a:xfrm>
          <a:off x="85725" y="7705726"/>
          <a:ext cx="5695950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C5E9-A6C1-4422-BEB1-1561741CE5A4}">
  <dimension ref="A1:I42"/>
  <sheetViews>
    <sheetView topLeftCell="A37" zoomScale="112" zoomScaleNormal="112" workbookViewId="0">
      <selection activeCell="B39" sqref="B39"/>
    </sheetView>
  </sheetViews>
  <sheetFormatPr defaultRowHeight="20.25" x14ac:dyDescent="0.2"/>
  <cols>
    <col min="1" max="1" width="7.6640625" style="4" customWidth="1"/>
    <col min="2" max="2" width="56.33203125" style="4" customWidth="1"/>
    <col min="3" max="3" width="17.1640625" style="13" customWidth="1"/>
    <col min="4" max="4" width="14.1640625" style="13" customWidth="1"/>
    <col min="5" max="5" width="14.83203125" style="13" bestFit="1" customWidth="1"/>
    <col min="6" max="6" width="44.5" style="13" customWidth="1"/>
    <col min="7" max="7" width="37" style="13" customWidth="1"/>
    <col min="8" max="8" width="24" style="13" customWidth="1"/>
    <col min="9" max="9" width="26.33203125" style="4" customWidth="1"/>
    <col min="10" max="10" width="2.6640625" style="4" customWidth="1"/>
    <col min="11" max="16384" width="9.33203125" style="4"/>
  </cols>
  <sheetData>
    <row r="1" spans="1:9" ht="35.25" customHeight="1" x14ac:dyDescent="0.2">
      <c r="A1" s="25" t="s">
        <v>8</v>
      </c>
      <c r="B1" s="25"/>
      <c r="C1" s="25"/>
      <c r="D1" s="25"/>
      <c r="E1" s="25"/>
      <c r="F1" s="25"/>
      <c r="G1" s="25"/>
      <c r="H1" s="25"/>
      <c r="I1" s="25"/>
    </row>
    <row r="2" spans="1:9" ht="27" customHeight="1" x14ac:dyDescent="0.2">
      <c r="A2" s="26" t="s">
        <v>100</v>
      </c>
      <c r="B2" s="26"/>
      <c r="C2" s="26"/>
      <c r="D2" s="26"/>
      <c r="E2" s="26"/>
      <c r="F2" s="26"/>
      <c r="G2" s="26"/>
      <c r="H2" s="26"/>
      <c r="I2" s="26"/>
    </row>
    <row r="3" spans="1:9" ht="27.75" customHeight="1" x14ac:dyDescent="0.2">
      <c r="A3" s="26" t="s">
        <v>10</v>
      </c>
      <c r="B3" s="26"/>
      <c r="C3" s="26"/>
      <c r="D3" s="26"/>
      <c r="E3" s="26"/>
      <c r="F3" s="26"/>
      <c r="G3" s="26"/>
      <c r="H3" s="26"/>
      <c r="I3" s="26"/>
    </row>
    <row r="4" spans="1:9" ht="34.5" customHeight="1" x14ac:dyDescent="0.2">
      <c r="A4" s="26" t="s">
        <v>101</v>
      </c>
      <c r="B4" s="26"/>
      <c r="C4" s="26"/>
      <c r="D4" s="26"/>
      <c r="E4" s="26"/>
      <c r="F4" s="26"/>
      <c r="G4" s="26"/>
      <c r="H4" s="26"/>
      <c r="I4" s="26"/>
    </row>
    <row r="5" spans="1:9" ht="65.25" customHeight="1" x14ac:dyDescent="0.2">
      <c r="A5" s="23" t="s">
        <v>102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 t="s">
        <v>7</v>
      </c>
    </row>
    <row r="6" spans="1:9" ht="29.25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ht="81" x14ac:dyDescent="0.2">
      <c r="A7" s="11">
        <v>1</v>
      </c>
      <c r="B7" s="7" t="s">
        <v>22</v>
      </c>
      <c r="C7" s="1">
        <v>10000</v>
      </c>
      <c r="D7" s="1">
        <v>10000</v>
      </c>
      <c r="E7" s="12" t="s">
        <v>9</v>
      </c>
      <c r="F7" s="15" t="s">
        <v>13</v>
      </c>
      <c r="G7" s="15" t="s">
        <v>13</v>
      </c>
      <c r="H7" s="12" t="s">
        <v>11</v>
      </c>
      <c r="I7" s="3" t="s">
        <v>98</v>
      </c>
    </row>
    <row r="8" spans="1:9" ht="60.75" x14ac:dyDescent="0.2">
      <c r="A8" s="11">
        <v>2</v>
      </c>
      <c r="B8" s="6" t="s">
        <v>23</v>
      </c>
      <c r="C8" s="9">
        <v>10000</v>
      </c>
      <c r="D8" s="9">
        <v>10000</v>
      </c>
      <c r="E8" s="12" t="s">
        <v>9</v>
      </c>
      <c r="F8" s="15" t="s">
        <v>15</v>
      </c>
      <c r="G8" s="15" t="s">
        <v>15</v>
      </c>
      <c r="H8" s="12" t="s">
        <v>11</v>
      </c>
      <c r="I8" s="3" t="s">
        <v>98</v>
      </c>
    </row>
    <row r="9" spans="1:9" ht="60.75" x14ac:dyDescent="0.2">
      <c r="A9" s="11">
        <v>3</v>
      </c>
      <c r="B9" s="5" t="s">
        <v>24</v>
      </c>
      <c r="C9" s="19">
        <v>9000</v>
      </c>
      <c r="D9" s="19">
        <v>9000</v>
      </c>
      <c r="E9" s="12" t="s">
        <v>9</v>
      </c>
      <c r="F9" s="16" t="s">
        <v>19</v>
      </c>
      <c r="G9" s="16" t="s">
        <v>19</v>
      </c>
      <c r="H9" s="12" t="s">
        <v>11</v>
      </c>
      <c r="I9" s="3" t="s">
        <v>98</v>
      </c>
    </row>
    <row r="10" spans="1:9" ht="60.75" x14ac:dyDescent="0.2">
      <c r="A10" s="11">
        <v>4</v>
      </c>
      <c r="B10" s="5" t="s">
        <v>24</v>
      </c>
      <c r="C10" s="19">
        <v>9000</v>
      </c>
      <c r="D10" s="19">
        <v>9000</v>
      </c>
      <c r="E10" s="12" t="s">
        <v>9</v>
      </c>
      <c r="F10" s="16" t="s">
        <v>18</v>
      </c>
      <c r="G10" s="16" t="s">
        <v>18</v>
      </c>
      <c r="H10" s="12" t="s">
        <v>11</v>
      </c>
      <c r="I10" s="3" t="s">
        <v>98</v>
      </c>
    </row>
    <row r="11" spans="1:9" ht="60.75" x14ac:dyDescent="0.2">
      <c r="A11" s="11">
        <v>5</v>
      </c>
      <c r="B11" s="5" t="s">
        <v>24</v>
      </c>
      <c r="C11" s="19">
        <v>9000</v>
      </c>
      <c r="D11" s="19">
        <v>9000</v>
      </c>
      <c r="E11" s="12" t="s">
        <v>9</v>
      </c>
      <c r="F11" s="16" t="s">
        <v>17</v>
      </c>
      <c r="G11" s="16" t="s">
        <v>17</v>
      </c>
      <c r="H11" s="12" t="s">
        <v>11</v>
      </c>
      <c r="I11" s="3" t="s">
        <v>98</v>
      </c>
    </row>
    <row r="12" spans="1:9" ht="60.75" x14ac:dyDescent="0.2">
      <c r="A12" s="11">
        <v>6</v>
      </c>
      <c r="B12" s="8" t="s">
        <v>25</v>
      </c>
      <c r="C12" s="19">
        <v>9000</v>
      </c>
      <c r="D12" s="19">
        <v>9000</v>
      </c>
      <c r="E12" s="12" t="s">
        <v>9</v>
      </c>
      <c r="F12" s="21" t="s">
        <v>16</v>
      </c>
      <c r="G12" s="21" t="s">
        <v>16</v>
      </c>
      <c r="H12" s="12" t="s">
        <v>11</v>
      </c>
      <c r="I12" s="3" t="s">
        <v>98</v>
      </c>
    </row>
    <row r="13" spans="1:9" ht="162" x14ac:dyDescent="0.2">
      <c r="A13" s="11">
        <v>7</v>
      </c>
      <c r="B13" s="7" t="s">
        <v>26</v>
      </c>
      <c r="C13" s="9">
        <v>11000</v>
      </c>
      <c r="D13" s="9">
        <v>11000</v>
      </c>
      <c r="E13" s="12" t="s">
        <v>9</v>
      </c>
      <c r="F13" s="15" t="s">
        <v>14</v>
      </c>
      <c r="G13" s="15" t="s">
        <v>14</v>
      </c>
      <c r="H13" s="12" t="s">
        <v>11</v>
      </c>
      <c r="I13" s="3" t="s">
        <v>98</v>
      </c>
    </row>
    <row r="14" spans="1:9" ht="81" x14ac:dyDescent="0.2">
      <c r="A14" s="11">
        <v>8</v>
      </c>
      <c r="B14" s="6" t="s">
        <v>27</v>
      </c>
      <c r="C14" s="18">
        <v>20869.900000000001</v>
      </c>
      <c r="D14" s="18">
        <v>20869.900000000001</v>
      </c>
      <c r="E14" s="12" t="s">
        <v>9</v>
      </c>
      <c r="F14" s="14" t="s">
        <v>52</v>
      </c>
      <c r="G14" s="14" t="s">
        <v>52</v>
      </c>
      <c r="H14" s="12" t="s">
        <v>11</v>
      </c>
      <c r="I14" s="3" t="s">
        <v>99</v>
      </c>
    </row>
    <row r="15" spans="1:9" ht="81" x14ac:dyDescent="0.2">
      <c r="A15" s="11">
        <v>9</v>
      </c>
      <c r="B15" s="6" t="s">
        <v>28</v>
      </c>
      <c r="C15" s="18">
        <v>810</v>
      </c>
      <c r="D15" s="18">
        <v>810</v>
      </c>
      <c r="E15" s="12" t="s">
        <v>9</v>
      </c>
      <c r="F15" s="17" t="s">
        <v>51</v>
      </c>
      <c r="G15" s="17" t="s">
        <v>51</v>
      </c>
      <c r="H15" s="12" t="s">
        <v>11</v>
      </c>
      <c r="I15" s="3" t="s">
        <v>99</v>
      </c>
    </row>
    <row r="16" spans="1:9" ht="40.5" x14ac:dyDescent="0.2">
      <c r="A16" s="11">
        <v>10</v>
      </c>
      <c r="B16" s="10" t="s">
        <v>21</v>
      </c>
      <c r="C16" s="22">
        <v>935000</v>
      </c>
      <c r="D16" s="22">
        <v>935000</v>
      </c>
      <c r="E16" s="12" t="s">
        <v>12</v>
      </c>
      <c r="F16" s="22" t="s">
        <v>76</v>
      </c>
      <c r="G16" s="22" t="s">
        <v>76</v>
      </c>
      <c r="H16" s="12" t="s">
        <v>12</v>
      </c>
      <c r="I16" s="2" t="s">
        <v>85</v>
      </c>
    </row>
    <row r="17" spans="1:9" ht="40.5" x14ac:dyDescent="0.2">
      <c r="A17" s="11">
        <v>11</v>
      </c>
      <c r="B17" s="10" t="s">
        <v>29</v>
      </c>
      <c r="C17" s="22">
        <v>175903.68</v>
      </c>
      <c r="D17" s="22">
        <v>182037.28</v>
      </c>
      <c r="E17" s="12" t="s">
        <v>9</v>
      </c>
      <c r="F17" s="22" t="s">
        <v>75</v>
      </c>
      <c r="G17" s="22" t="s">
        <v>75</v>
      </c>
      <c r="H17" s="12" t="s">
        <v>11</v>
      </c>
      <c r="I17" s="10" t="s">
        <v>77</v>
      </c>
    </row>
    <row r="18" spans="1:9" ht="40.5" x14ac:dyDescent="0.2">
      <c r="A18" s="11">
        <v>12</v>
      </c>
      <c r="B18" s="10" t="s">
        <v>30</v>
      </c>
      <c r="C18" s="22">
        <v>280022.24</v>
      </c>
      <c r="D18" s="22">
        <v>280022.24</v>
      </c>
      <c r="E18" s="12" t="s">
        <v>9</v>
      </c>
      <c r="F18" s="22" t="s">
        <v>74</v>
      </c>
      <c r="G18" s="22" t="s">
        <v>74</v>
      </c>
      <c r="H18" s="12" t="s">
        <v>11</v>
      </c>
      <c r="I18" s="10" t="s">
        <v>79</v>
      </c>
    </row>
    <row r="19" spans="1:9" ht="40.5" x14ac:dyDescent="0.2">
      <c r="A19" s="11">
        <v>13</v>
      </c>
      <c r="B19" s="10" t="s">
        <v>31</v>
      </c>
      <c r="C19" s="22">
        <v>75000</v>
      </c>
      <c r="D19" s="22">
        <v>75000</v>
      </c>
      <c r="E19" s="12" t="s">
        <v>9</v>
      </c>
      <c r="F19" s="22" t="s">
        <v>73</v>
      </c>
      <c r="G19" s="22" t="s">
        <v>73</v>
      </c>
      <c r="H19" s="12" t="s">
        <v>11</v>
      </c>
      <c r="I19" s="10" t="s">
        <v>78</v>
      </c>
    </row>
    <row r="20" spans="1:9" ht="60.75" x14ac:dyDescent="0.2">
      <c r="A20" s="11">
        <v>14</v>
      </c>
      <c r="B20" s="10" t="s">
        <v>32</v>
      </c>
      <c r="C20" s="22">
        <v>6000</v>
      </c>
      <c r="D20" s="22">
        <v>6000</v>
      </c>
      <c r="E20" s="12" t="s">
        <v>9</v>
      </c>
      <c r="F20" s="22" t="s">
        <v>72</v>
      </c>
      <c r="G20" s="22" t="s">
        <v>72</v>
      </c>
      <c r="H20" s="12" t="s">
        <v>11</v>
      </c>
      <c r="I20" s="10" t="s">
        <v>81</v>
      </c>
    </row>
    <row r="21" spans="1:9" ht="60.75" x14ac:dyDescent="0.2">
      <c r="A21" s="11">
        <v>15</v>
      </c>
      <c r="B21" s="10" t="s">
        <v>33</v>
      </c>
      <c r="C21" s="22">
        <v>50000</v>
      </c>
      <c r="D21" s="22">
        <v>50000</v>
      </c>
      <c r="E21" s="12" t="s">
        <v>9</v>
      </c>
      <c r="F21" s="22" t="s">
        <v>71</v>
      </c>
      <c r="G21" s="22" t="s">
        <v>71</v>
      </c>
      <c r="H21" s="12" t="s">
        <v>11</v>
      </c>
      <c r="I21" s="10" t="s">
        <v>82</v>
      </c>
    </row>
    <row r="22" spans="1:9" ht="40.5" x14ac:dyDescent="0.2">
      <c r="A22" s="11">
        <v>16</v>
      </c>
      <c r="B22" s="10" t="s">
        <v>34</v>
      </c>
      <c r="C22" s="22">
        <v>100000</v>
      </c>
      <c r="D22" s="22">
        <v>100000</v>
      </c>
      <c r="E22" s="12" t="s">
        <v>9</v>
      </c>
      <c r="F22" s="22" t="s">
        <v>70</v>
      </c>
      <c r="G22" s="22" t="s">
        <v>70</v>
      </c>
      <c r="H22" s="12" t="s">
        <v>11</v>
      </c>
      <c r="I22" s="10" t="s">
        <v>80</v>
      </c>
    </row>
    <row r="23" spans="1:9" ht="60.75" x14ac:dyDescent="0.2">
      <c r="A23" s="11">
        <v>17</v>
      </c>
      <c r="B23" s="10" t="s">
        <v>35</v>
      </c>
      <c r="C23" s="22">
        <v>8208</v>
      </c>
      <c r="D23" s="22">
        <v>8208</v>
      </c>
      <c r="E23" s="12" t="s">
        <v>9</v>
      </c>
      <c r="F23" s="22" t="s">
        <v>69</v>
      </c>
      <c r="G23" s="22" t="s">
        <v>69</v>
      </c>
      <c r="H23" s="12" t="s">
        <v>11</v>
      </c>
      <c r="I23" s="10" t="s">
        <v>83</v>
      </c>
    </row>
    <row r="24" spans="1:9" ht="40.5" x14ac:dyDescent="0.2">
      <c r="A24" s="11">
        <v>18</v>
      </c>
      <c r="B24" s="10" t="s">
        <v>36</v>
      </c>
      <c r="C24" s="22">
        <v>13680</v>
      </c>
      <c r="D24" s="22">
        <v>13680</v>
      </c>
      <c r="E24" s="12" t="s">
        <v>9</v>
      </c>
      <c r="F24" s="22" t="s">
        <v>68</v>
      </c>
      <c r="G24" s="22" t="s">
        <v>68</v>
      </c>
      <c r="H24" s="12" t="s">
        <v>11</v>
      </c>
      <c r="I24" s="10" t="s">
        <v>84</v>
      </c>
    </row>
    <row r="25" spans="1:9" ht="40.5" x14ac:dyDescent="0.2">
      <c r="A25" s="11">
        <v>19</v>
      </c>
      <c r="B25" s="10" t="s">
        <v>37</v>
      </c>
      <c r="C25" s="22">
        <v>17100</v>
      </c>
      <c r="D25" s="22">
        <v>17100</v>
      </c>
      <c r="E25" s="12" t="s">
        <v>9</v>
      </c>
      <c r="F25" s="22" t="s">
        <v>67</v>
      </c>
      <c r="G25" s="22" t="s">
        <v>67</v>
      </c>
      <c r="H25" s="12" t="s">
        <v>11</v>
      </c>
      <c r="I25" s="10" t="s">
        <v>84</v>
      </c>
    </row>
    <row r="26" spans="1:9" ht="40.5" x14ac:dyDescent="0.2">
      <c r="A26" s="11">
        <v>20</v>
      </c>
      <c r="B26" s="10" t="s">
        <v>39</v>
      </c>
      <c r="C26" s="22">
        <v>14000</v>
      </c>
      <c r="D26" s="22">
        <v>14000</v>
      </c>
      <c r="E26" s="12" t="s">
        <v>9</v>
      </c>
      <c r="F26" s="22" t="s">
        <v>66</v>
      </c>
      <c r="G26" s="22" t="s">
        <v>66</v>
      </c>
      <c r="H26" s="12" t="s">
        <v>11</v>
      </c>
      <c r="I26" s="10" t="s">
        <v>86</v>
      </c>
    </row>
    <row r="27" spans="1:9" ht="60.75" x14ac:dyDescent="0.2">
      <c r="A27" s="11">
        <v>21</v>
      </c>
      <c r="B27" s="10" t="s">
        <v>38</v>
      </c>
      <c r="C27" s="22">
        <v>33524</v>
      </c>
      <c r="D27" s="22">
        <v>33524</v>
      </c>
      <c r="E27" s="12" t="s">
        <v>9</v>
      </c>
      <c r="F27" s="22" t="s">
        <v>65</v>
      </c>
      <c r="G27" s="22" t="s">
        <v>65</v>
      </c>
      <c r="H27" s="12" t="s">
        <v>11</v>
      </c>
      <c r="I27" s="10" t="s">
        <v>88</v>
      </c>
    </row>
    <row r="28" spans="1:9" ht="60.75" x14ac:dyDescent="0.2">
      <c r="A28" s="11">
        <v>22</v>
      </c>
      <c r="B28" s="10" t="s">
        <v>40</v>
      </c>
      <c r="C28" s="22">
        <v>37468</v>
      </c>
      <c r="D28" s="22">
        <v>37468</v>
      </c>
      <c r="E28" s="12" t="s">
        <v>9</v>
      </c>
      <c r="F28" s="22" t="s">
        <v>64</v>
      </c>
      <c r="G28" s="22" t="s">
        <v>64</v>
      </c>
      <c r="H28" s="12" t="s">
        <v>11</v>
      </c>
      <c r="I28" s="10" t="s">
        <v>87</v>
      </c>
    </row>
    <row r="29" spans="1:9" ht="60.75" x14ac:dyDescent="0.2">
      <c r="A29" s="11">
        <v>23</v>
      </c>
      <c r="B29" s="10" t="s">
        <v>41</v>
      </c>
      <c r="C29" s="22">
        <v>47328</v>
      </c>
      <c r="D29" s="22">
        <v>47328</v>
      </c>
      <c r="E29" s="12" t="s">
        <v>9</v>
      </c>
      <c r="F29" s="22" t="s">
        <v>63</v>
      </c>
      <c r="G29" s="22" t="s">
        <v>63</v>
      </c>
      <c r="H29" s="12" t="s">
        <v>11</v>
      </c>
      <c r="I29" s="10" t="s">
        <v>97</v>
      </c>
    </row>
    <row r="30" spans="1:9" ht="60.75" x14ac:dyDescent="0.2">
      <c r="A30" s="11">
        <v>24</v>
      </c>
      <c r="B30" s="10" t="s">
        <v>42</v>
      </c>
      <c r="C30" s="22">
        <v>6200</v>
      </c>
      <c r="D30" s="22">
        <v>6200</v>
      </c>
      <c r="E30" s="12" t="s">
        <v>9</v>
      </c>
      <c r="F30" s="22" t="s">
        <v>62</v>
      </c>
      <c r="G30" s="22" t="s">
        <v>62</v>
      </c>
      <c r="H30" s="12" t="s">
        <v>11</v>
      </c>
      <c r="I30" s="10" t="s">
        <v>89</v>
      </c>
    </row>
    <row r="31" spans="1:9" ht="40.5" x14ac:dyDescent="0.2">
      <c r="A31" s="11">
        <v>25</v>
      </c>
      <c r="B31" s="10" t="s">
        <v>43</v>
      </c>
      <c r="C31" s="22">
        <v>165500</v>
      </c>
      <c r="D31" s="22">
        <v>165504.92000000001</v>
      </c>
      <c r="E31" s="12" t="s">
        <v>9</v>
      </c>
      <c r="F31" s="22" t="s">
        <v>60</v>
      </c>
      <c r="G31" s="22" t="s">
        <v>60</v>
      </c>
      <c r="H31" s="12" t="s">
        <v>11</v>
      </c>
      <c r="I31" s="10" t="s">
        <v>90</v>
      </c>
    </row>
    <row r="32" spans="1:9" ht="60.75" x14ac:dyDescent="0.2">
      <c r="A32" s="11">
        <v>26</v>
      </c>
      <c r="B32" s="10" t="s">
        <v>44</v>
      </c>
      <c r="C32" s="22">
        <v>75631.5</v>
      </c>
      <c r="D32" s="22">
        <v>75631.5</v>
      </c>
      <c r="E32" s="12" t="s">
        <v>9</v>
      </c>
      <c r="F32" s="22" t="s">
        <v>61</v>
      </c>
      <c r="G32" s="22" t="s">
        <v>61</v>
      </c>
      <c r="H32" s="12" t="s">
        <v>11</v>
      </c>
      <c r="I32" s="10" t="s">
        <v>89</v>
      </c>
    </row>
    <row r="33" spans="1:9" ht="40.5" x14ac:dyDescent="0.2">
      <c r="A33" s="11">
        <v>27</v>
      </c>
      <c r="B33" s="10" t="s">
        <v>45</v>
      </c>
      <c r="C33" s="22">
        <v>165500</v>
      </c>
      <c r="D33" s="22">
        <v>165500</v>
      </c>
      <c r="E33" s="12" t="s">
        <v>9</v>
      </c>
      <c r="F33" s="22" t="s">
        <v>60</v>
      </c>
      <c r="G33" s="22" t="s">
        <v>60</v>
      </c>
      <c r="H33" s="12" t="s">
        <v>11</v>
      </c>
      <c r="I33" s="10" t="s">
        <v>90</v>
      </c>
    </row>
    <row r="34" spans="1:9" ht="40.5" x14ac:dyDescent="0.2">
      <c r="A34" s="11">
        <v>28</v>
      </c>
      <c r="B34" s="10" t="s">
        <v>46</v>
      </c>
      <c r="C34" s="22">
        <v>201100</v>
      </c>
      <c r="D34" s="22">
        <v>201107.57</v>
      </c>
      <c r="E34" s="12" t="s">
        <v>9</v>
      </c>
      <c r="F34" s="22" t="s">
        <v>59</v>
      </c>
      <c r="G34" s="22" t="s">
        <v>59</v>
      </c>
      <c r="H34" s="12" t="s">
        <v>11</v>
      </c>
      <c r="I34" s="10" t="s">
        <v>91</v>
      </c>
    </row>
    <row r="35" spans="1:9" ht="60.75" x14ac:dyDescent="0.2">
      <c r="A35" s="11">
        <v>29</v>
      </c>
      <c r="B35" s="10" t="s">
        <v>47</v>
      </c>
      <c r="C35" s="22">
        <v>27558</v>
      </c>
      <c r="D35" s="22">
        <v>27558</v>
      </c>
      <c r="E35" s="12" t="s">
        <v>9</v>
      </c>
      <c r="F35" s="22" t="s">
        <v>58</v>
      </c>
      <c r="G35" s="22" t="s">
        <v>58</v>
      </c>
      <c r="H35" s="12" t="s">
        <v>11</v>
      </c>
      <c r="I35" s="10" t="s">
        <v>94</v>
      </c>
    </row>
    <row r="36" spans="1:9" ht="60.75" x14ac:dyDescent="0.2">
      <c r="A36" s="11">
        <v>30</v>
      </c>
      <c r="B36" s="10" t="s">
        <v>48</v>
      </c>
      <c r="C36" s="22">
        <v>28030</v>
      </c>
      <c r="D36" s="22">
        <v>28030</v>
      </c>
      <c r="E36" s="12" t="s">
        <v>9</v>
      </c>
      <c r="F36" s="22" t="s">
        <v>57</v>
      </c>
      <c r="G36" s="22" t="s">
        <v>57</v>
      </c>
      <c r="H36" s="12" t="s">
        <v>11</v>
      </c>
      <c r="I36" s="10" t="s">
        <v>95</v>
      </c>
    </row>
    <row r="37" spans="1:9" ht="40.5" x14ac:dyDescent="0.2">
      <c r="A37" s="11">
        <v>31</v>
      </c>
      <c r="B37" s="10" t="s">
        <v>49</v>
      </c>
      <c r="C37" s="22">
        <v>5600</v>
      </c>
      <c r="D37" s="22">
        <v>5600</v>
      </c>
      <c r="E37" s="12" t="s">
        <v>9</v>
      </c>
      <c r="F37" s="22" t="s">
        <v>56</v>
      </c>
      <c r="G37" s="22" t="s">
        <v>56</v>
      </c>
      <c r="H37" s="12" t="s">
        <v>11</v>
      </c>
      <c r="I37" s="10" t="s">
        <v>96</v>
      </c>
    </row>
    <row r="38" spans="1:9" ht="81" x14ac:dyDescent="0.2">
      <c r="A38" s="11">
        <v>32</v>
      </c>
      <c r="B38" s="10" t="s">
        <v>103</v>
      </c>
      <c r="C38" s="22">
        <v>17465</v>
      </c>
      <c r="D38" s="22">
        <v>17465</v>
      </c>
      <c r="E38" s="12" t="s">
        <v>9</v>
      </c>
      <c r="F38" s="22" t="s">
        <v>55</v>
      </c>
      <c r="G38" s="22" t="s">
        <v>55</v>
      </c>
      <c r="H38" s="12" t="s">
        <v>11</v>
      </c>
      <c r="I38" s="10" t="s">
        <v>94</v>
      </c>
    </row>
    <row r="39" spans="1:9" ht="60.75" x14ac:dyDescent="0.2">
      <c r="A39" s="11">
        <v>33</v>
      </c>
      <c r="B39" s="10" t="s">
        <v>50</v>
      </c>
      <c r="C39" s="22">
        <v>18000</v>
      </c>
      <c r="D39" s="22">
        <v>18000</v>
      </c>
      <c r="E39" s="12" t="s">
        <v>9</v>
      </c>
      <c r="F39" s="22" t="s">
        <v>54</v>
      </c>
      <c r="G39" s="22" t="s">
        <v>54</v>
      </c>
      <c r="H39" s="12" t="s">
        <v>11</v>
      </c>
      <c r="I39" s="10" t="s">
        <v>93</v>
      </c>
    </row>
    <row r="40" spans="1:9" ht="42.75" customHeight="1" x14ac:dyDescent="0.2">
      <c r="A40" s="11">
        <v>34</v>
      </c>
      <c r="B40" s="10" t="s">
        <v>20</v>
      </c>
      <c r="C40" s="22">
        <v>36000</v>
      </c>
      <c r="D40" s="22">
        <v>36000</v>
      </c>
      <c r="E40" s="12" t="s">
        <v>9</v>
      </c>
      <c r="F40" s="22" t="s">
        <v>53</v>
      </c>
      <c r="G40" s="22" t="s">
        <v>53</v>
      </c>
      <c r="H40" s="12" t="s">
        <v>11</v>
      </c>
      <c r="I40" s="10" t="s">
        <v>92</v>
      </c>
    </row>
    <row r="42" spans="1:9" x14ac:dyDescent="0.2">
      <c r="C42" s="20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" right="0" top="0" bottom="0" header="0.16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7AD9-AA88-4A55-8EDB-D6E95486766A}">
  <dimension ref="A2:O35"/>
  <sheetViews>
    <sheetView tabSelected="1" workbookViewId="0">
      <selection activeCell="A3" sqref="A3:H3"/>
    </sheetView>
  </sheetViews>
  <sheetFormatPr defaultRowHeight="12.75" x14ac:dyDescent="0.2"/>
  <cols>
    <col min="4" max="4" width="28.1640625" bestFit="1" customWidth="1"/>
    <col min="6" max="6" width="19.33203125" bestFit="1" customWidth="1"/>
  </cols>
  <sheetData>
    <row r="2" spans="1:15" ht="33.75" x14ac:dyDescent="0.5">
      <c r="A2" s="27" t="s">
        <v>104</v>
      </c>
      <c r="B2" s="27"/>
      <c r="C2" s="27"/>
      <c r="D2" s="27"/>
      <c r="E2" s="27"/>
      <c r="F2" s="27"/>
      <c r="G2" s="27"/>
      <c r="H2" s="27"/>
      <c r="I2" s="40"/>
      <c r="J2" s="40"/>
      <c r="K2" s="40"/>
      <c r="L2" s="40"/>
      <c r="M2" s="40"/>
      <c r="N2" s="40"/>
      <c r="O2" s="40"/>
    </row>
    <row r="3" spans="1:15" ht="33.75" x14ac:dyDescent="0.5">
      <c r="A3" s="27" t="s">
        <v>105</v>
      </c>
      <c r="B3" s="27"/>
      <c r="C3" s="27"/>
      <c r="D3" s="27"/>
      <c r="E3" s="27"/>
      <c r="F3" s="27"/>
      <c r="G3" s="27"/>
      <c r="H3" s="27"/>
      <c r="I3" s="40"/>
      <c r="J3" s="40"/>
      <c r="K3" s="40"/>
      <c r="L3" s="40"/>
      <c r="M3" s="40"/>
      <c r="N3" s="40"/>
      <c r="O3" s="40"/>
    </row>
    <row r="4" spans="1:15" ht="23.25" x14ac:dyDescent="0.35">
      <c r="A4" s="28" t="s">
        <v>106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21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" x14ac:dyDescent="0.35">
      <c r="A6" s="29"/>
      <c r="B6" s="29"/>
      <c r="C6" s="29"/>
      <c r="D6" s="30" t="s">
        <v>107</v>
      </c>
      <c r="E6" s="30" t="s">
        <v>108</v>
      </c>
      <c r="F6" s="30" t="s">
        <v>109</v>
      </c>
      <c r="G6" s="29"/>
      <c r="H6" s="29"/>
      <c r="I6" s="29"/>
      <c r="J6" s="29"/>
      <c r="K6" s="29"/>
      <c r="L6" s="29"/>
      <c r="M6" s="29"/>
      <c r="N6" s="29"/>
      <c r="O6" s="29"/>
    </row>
    <row r="7" spans="1:15" ht="23.25" x14ac:dyDescent="0.35">
      <c r="A7" s="29"/>
      <c r="B7" s="29"/>
      <c r="C7" s="29"/>
      <c r="D7" s="31" t="s">
        <v>110</v>
      </c>
      <c r="E7" s="32">
        <v>0</v>
      </c>
      <c r="F7" s="33">
        <v>0</v>
      </c>
      <c r="G7" s="29"/>
      <c r="H7" s="29"/>
      <c r="I7" s="29"/>
      <c r="J7" s="29"/>
      <c r="K7" s="29"/>
      <c r="L7" s="29"/>
      <c r="M7" s="29"/>
      <c r="N7" s="29"/>
      <c r="O7" s="29"/>
    </row>
    <row r="8" spans="1:15" ht="23.25" x14ac:dyDescent="0.35">
      <c r="A8" s="29"/>
      <c r="B8" s="29"/>
      <c r="C8" s="29"/>
      <c r="D8" s="31" t="s">
        <v>12</v>
      </c>
      <c r="E8" s="32">
        <v>1</v>
      </c>
      <c r="F8" s="34">
        <v>935000</v>
      </c>
      <c r="G8" s="29"/>
      <c r="H8" s="29"/>
      <c r="I8" s="29"/>
      <c r="J8" s="29"/>
      <c r="K8" s="29"/>
      <c r="L8" s="29"/>
      <c r="M8" s="29"/>
      <c r="N8" s="29"/>
      <c r="O8" s="29"/>
    </row>
    <row r="9" spans="1:15" ht="23.25" x14ac:dyDescent="0.35">
      <c r="A9" s="29"/>
      <c r="B9" s="29"/>
      <c r="C9" s="29"/>
      <c r="D9" s="31" t="s">
        <v>111</v>
      </c>
      <c r="E9" s="35">
        <v>33</v>
      </c>
      <c r="F9" s="36">
        <v>1693498.32</v>
      </c>
      <c r="G9" s="29"/>
      <c r="H9" s="29"/>
      <c r="I9" s="29"/>
      <c r="J9" s="29"/>
      <c r="K9" s="29"/>
      <c r="L9" s="29"/>
      <c r="M9" s="29"/>
      <c r="N9" s="29"/>
      <c r="O9" s="29"/>
    </row>
    <row r="10" spans="1:15" ht="23.25" x14ac:dyDescent="0.35">
      <c r="A10" s="29"/>
      <c r="B10" s="29"/>
      <c r="C10" s="29"/>
      <c r="D10" s="31" t="s">
        <v>112</v>
      </c>
      <c r="E10" s="37">
        <v>0</v>
      </c>
      <c r="F10" s="37">
        <v>0</v>
      </c>
      <c r="G10" s="29"/>
      <c r="H10" s="29"/>
      <c r="I10" s="29"/>
      <c r="J10" s="29"/>
      <c r="K10" s="29"/>
      <c r="L10" s="29"/>
      <c r="M10" s="29"/>
      <c r="N10" s="29"/>
      <c r="O10" s="29"/>
    </row>
    <row r="11" spans="1:15" ht="23.25" x14ac:dyDescent="0.35">
      <c r="A11" s="29"/>
      <c r="B11" s="29"/>
      <c r="C11" s="29"/>
      <c r="D11" s="31" t="s">
        <v>113</v>
      </c>
      <c r="E11" s="37">
        <v>0</v>
      </c>
      <c r="F11" s="37">
        <v>0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21" x14ac:dyDescent="0.35">
      <c r="A12" s="29"/>
      <c r="B12" s="29"/>
      <c r="C12" s="29"/>
      <c r="D12" s="30" t="s">
        <v>114</v>
      </c>
      <c r="E12" s="38">
        <f>SUM(E7:E11)</f>
        <v>34</v>
      </c>
      <c r="F12" s="39">
        <f>SUM(F7:F11)</f>
        <v>2628498.3200000003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21" x14ac:dyDescent="0.3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23.25" x14ac:dyDescent="0.35">
      <c r="A14" s="28" t="s">
        <v>115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21" x14ac:dyDescent="0.3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21" x14ac:dyDescent="0.3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21" x14ac:dyDescent="0.3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21" x14ac:dyDescent="0.3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ht="21" x14ac:dyDescent="0.3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21" x14ac:dyDescent="0.3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21" x14ac:dyDescent="0.3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21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" x14ac:dyDescent="0.3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ht="23.25" x14ac:dyDescent="0.35">
      <c r="A24" s="28" t="s">
        <v>116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21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21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21" x14ac:dyDescent="0.3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21" x14ac:dyDescent="0.3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ht="21" x14ac:dyDescent="0.3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ht="21" x14ac:dyDescent="0.3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ht="21" x14ac:dyDescent="0.3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ht="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ht="2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ht="21" x14ac:dyDescent="0.3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ht="21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</sheetData>
  <mergeCells count="2">
    <mergeCell ref="A2:H2"/>
    <mergeCell ref="A3:H3"/>
  </mergeCells>
  <pageMargins left="0.32" right="0.28000000000000003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พ.ค. 68</vt:lpstr>
      <vt:lpstr>สรุปรายงาน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2026-06-19T07:54:09Z</cp:lastPrinted>
  <dcterms:created xsi:type="dcterms:W3CDTF">2026-04-01T07:01:28Z</dcterms:created>
  <dcterms:modified xsi:type="dcterms:W3CDTF">2026-06-19T07:55:00Z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