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ข้อ 12 ทำใหม่\รวบรวมใหม่\"/>
    </mc:Choice>
  </mc:AlternateContent>
  <xr:revisionPtr revIDLastSave="0" documentId="8_{8B9FE6FB-7E70-4E59-B2C0-D9D14346F73B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มิ.ย. 68" sheetId="10" r:id="rId1"/>
    <sheet name="สรุปรายงาน" sheetId="1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2" i="11" l="1"/>
  <c r="E12" i="11"/>
</calcChain>
</file>

<file path=xl/sharedStrings.xml><?xml version="1.0" encoding="utf-8"?>
<sst xmlns="http://schemas.openxmlformats.org/spreadsheetml/2006/main" count="177" uniqueCount="95">
  <si>
    <t>งานที่จัดซื้อจัดจ้าง</t>
  </si>
  <si>
    <t>วงเงินที่จะซื้อหรือจ้าง</t>
  </si>
  <si>
    <t>ราคากลาง</t>
  </si>
  <si>
    <t>วิธีซื้อหรือจ้าง</t>
  </si>
  <si>
    <t>รายชื่อผู้เสนอราคาและราคาที่เสนอ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</si>
  <si>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</si>
  <si>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เหตุผลที่คัดเลือกโดยสรุป</t>
  </si>
  <si>
    <t>เลขที่และวันที่ของสัญญาหรือข้อตกลงในการซื้อหรือจ้าง</t>
  </si>
  <si>
    <t>แบบ สขร. 1</t>
  </si>
  <si>
    <t>เฉพาะเจาะจง</t>
  </si>
  <si>
    <t xml:space="preserve">                                                                                            เทศบาลตำบลบ้านแม                                                                                               </t>
  </si>
  <si>
    <t>ไม่เกินวงเงินที่กำหนดในกฏกระทรวง</t>
  </si>
  <si>
    <t>นางสาวสิริลักษณ์ ตามูล /10,000.00 บาท</t>
  </si>
  <si>
    <t>นายเอกชัย อินทะวงศ์  /11,000.00 บาท</t>
  </si>
  <si>
    <t>นางสาวธนาภรณ์ ปวนลูน  /10,000.00 บาท</t>
  </si>
  <si>
    <t xml:space="preserve">นางสาววิไลพร ยอดมณีกาญจน์ /9,000.00 บาท </t>
  </si>
  <si>
    <t>ซื้ออาหารเสริม (นม) ภาคเรียนที่ ๑/๒๕๖๘  (เดือนกรกฎาคม - กันยายน ๒๕๖๘) โดยวิธีเฉพาะเจาะจง</t>
  </si>
  <si>
    <t xml:space="preserve">นายชนะชล ณ ลำพูน /9,000.00 บาท </t>
  </si>
  <si>
    <t xml:space="preserve">นายกรวิชณ์ ทองจันทร์  /9,000.00 บาท </t>
  </si>
  <si>
    <t xml:space="preserve">นายบวร โปธิเรือน  /9,000.00 บาท </t>
  </si>
  <si>
    <t>จ้างเหมาปฏิบัติงานด้านการรับ-ส่งหนังสือ การต้อนรับประชาสัมพันธ์และรับเรื่องงานภารกิจด้านต่างๆของประชาชนผู้มาติดต่อราชการภายในเทศบาลตำบลบ้านแมและอื่นๆที่ได้รับมอบหมาย  เดือน มิ.ย. 68</t>
  </si>
  <si>
    <t>จ้างเหมาบริการการเงินและบัญชีศูนย์พัฒนาเด็กเล็ก  เดือน มิ.ย. 68</t>
  </si>
  <si>
    <t>ค่าจ้างเหมา ปฎิบัติด้านการแพทย์ฉุกเฉิน   เดือน มิ.ย. 68</t>
  </si>
  <si>
    <t>ค่าจ้างเหมาบริการด้านการบันทึกข้อมูลสารสนเทศและนำเข้าข้อมูลการบริหารจัดการค่าขยะมูลฝอย เดือน มิ.ย. 68</t>
  </si>
  <si>
    <t>จ้างเหมาบริการบุคคลภายนอกเพื่อปฏิบัติงานในหน่วยงาน กองช่างด้านการสำรวจ ออกแบบ และเขียนแบบงานก่อสร้าง ถอดแบบประมาณราคา จัดเก็บข้อมูลเพื่อศึกษาวิเคราะห์ วิจัยด้านช่างรวมทั้งการสำรวจความชำรุดเสียหายทั้งที่เกิดจากการใช้งาน และจากภัยธรรมชาติ หรืออุบัติเหตุต่าง ๆ ของทรัพย์สินที่เป็นของทางราชการ เช่นไฟฟ้าสาธารณะ ถนนสาธารณะ เป็นต้น เดือน มิ.ย. 68</t>
  </si>
  <si>
    <t>ค่าวัสดุเชื้อเพลิงและหล่อลื่น  เดือน มิ.ย. 68</t>
  </si>
  <si>
    <t>ค่าน้ำดื่ม  เดือน มิ.ย. 68</t>
  </si>
  <si>
    <t xml:space="preserve">จ้างก่อสร้างรางระบายน้ำคอนกรีตเสริมเหล็ก เลียบถนนสายหลักหมู่บ้าน หมู่ที่ 9 บ้านเจดีย์เนิ้ง </t>
  </si>
  <si>
    <t xml:space="preserve">จ้างก่อสร้างถนนคอนกรีตเสริมเหล็ก ซอยกลางบ้าน หมู่ที่ 6 บ้านสัน </t>
  </si>
  <si>
    <t xml:space="preserve">จ้างก่อสร้างถนนคอนกรีตเสริมเหล็ก ซอยข้างวัดท่าเดื่อ หมู่ที่ ๑๒ บ้านท่าเดื่อ </t>
  </si>
  <si>
    <t xml:space="preserve">จ้างก่อสร้างถนนคอนกรีตเสริมเหล็ก ซอย 7 (ต่อเนื่องจากจุดเดิม) หมู่ที่ 12 บ้านท่าเดื่อ </t>
  </si>
  <si>
    <t xml:space="preserve">จ้างปรับปรุงต่อเติมอาคารอเนกประสงค์หมู่บ้าน หมู่ที่ 11 บ้านดง ตามแบบเทศบาลตำบลบ้านแม </t>
  </si>
  <si>
    <t xml:space="preserve">จ้างปรับปรุงต่อเติมอาคารอเนกประสงค์กลุ่มสตรีแม่บ้าน หมู่ที่ 2 บ้านเด่น </t>
  </si>
  <si>
    <t xml:space="preserve">จ้างจัดทำโปรแกรมประยุกต์ (Application Software) เพื่อรองรับการชำระภาษีและค่าธรรมเนียมขยะมูลฝอย </t>
  </si>
  <si>
    <t xml:space="preserve">จ้างประกอบอาหารกลางวันสำหรับเด็กนักเรียนศูนย์พัฒนาเด็กเล็กธรรมชัย เดือนกรกฎาคม ๒๕๖๘ </t>
  </si>
  <si>
    <t xml:space="preserve">จ้างประกอบอาหารกลางวันสำหรับเด็กนักเรียนศูนย์พัฒนาเด็กเล็กบ้านเปียง เดือนกรกฎาคม ๒๕๖๘  </t>
  </si>
  <si>
    <t xml:space="preserve">จ้างประกอบอาหารกลางวันสำหรับเด็กนักเรียนศูนย์พัฒนาเด็กเล็กบ้านดง เดือนกรกฎาคม ๒๕๖๘  </t>
  </si>
  <si>
    <t xml:space="preserve">จ้างจ้างเหมาถ่ายเอกสารประกอบคำร้องของประชาชน เพื่อขอรับการช่วยเหลือผู้ประสบภัยพิบัติกรณีฉุกเฉิน กรณีอุทกภัย ด้านการดำรงชีพ </t>
  </si>
  <si>
    <t xml:space="preserve">ซื้อวัสดุคอมพิวเตอร์ กองการศึกษา  </t>
  </si>
  <si>
    <t xml:space="preserve">ซื้อวัสดุงานบ้านงานครัว (สำนักปลัด) จำนวน ๘ รายการ </t>
  </si>
  <si>
    <t xml:space="preserve">ซื้อวัสดุไฟฟ้าและวิทยุ กองช่าง  </t>
  </si>
  <si>
    <t xml:space="preserve">ซื้อถุงขยะ สีฟ้า ขนาด ๒๘x๓๖ นิ้ว (พับข้าง ) พิมพ์ลายสกรีน ตามที่เทศบาลตำบลบ้านแมกำหนด  </t>
  </si>
  <si>
    <t>น้ำดื่มวังน้ำค้าง /600.00 บาท</t>
  </si>
  <si>
    <t xml:space="preserve">สหกรณ์การเกษตรสันป่าตอง จำกัด /21,791.50  บาท </t>
  </si>
  <si>
    <t>ดีดี  ซัพพลาย 79 /13,660.00 บาท</t>
  </si>
  <si>
    <t>ปูเป้การไฟฟ้า /22,550.25 บาท</t>
  </si>
  <si>
    <t>นายสมศิลป์ กันอูบ /118,000.00 บาท</t>
  </si>
  <si>
    <t>ห้างหุ้นส่วนจำกัด พี แอนด์ เอ ซิสเตมส์ /10,000.00 บาท</t>
  </si>
  <si>
    <t>นางกัลยา    คำภีระ /244,000.00 บาท</t>
  </si>
  <si>
    <t>นางกัลยา    คำภีร ะ /250,000.00 บาท</t>
  </si>
  <si>
    <t>นางกัลยา    คำภีระ /95,000.00 บาท</t>
  </si>
  <si>
    <t>นางกัลยา    คำภีระ /152,000.00 บาท</t>
  </si>
  <si>
    <t>นายเปรมชัย กันทาปา /250,000.00 บาท</t>
  </si>
  <si>
    <t>นายเปรมชัย กันทาปา /81,000.00 บาท</t>
  </si>
  <si>
    <t>ห้างหุ้นส่วนจำกัด อนันดา สมาร์ท โซลูชั่นส์ /200,000.00 บาท</t>
  </si>
  <si>
    <t>นาง นงนุช ปะมาละ /8,640.00 บาท</t>
  </si>
  <si>
    <t>นาง นงนุช ปะมาละ /14,400.00 บาท</t>
  </si>
  <si>
    <t>นางจันทรฉาย  ช่างทอง /1,8720.00  บาท</t>
  </si>
  <si>
    <t>นางโสภี ทะพิงค์แก  /6,490.00 บาท</t>
  </si>
  <si>
    <t>บริษัท เชียงใหม่เฟรชมิลค์ จำกัด /154,232.40 บาท</t>
  </si>
  <si>
    <t xml:space="preserve">บันทึกข้อตกลง เลขที่ -
ลว 2 มิ.ย. 68
</t>
  </si>
  <si>
    <t xml:space="preserve">บันทึกข้อตกลง เลขที่ -
ลว 1 มิ.ย. 68
</t>
  </si>
  <si>
    <t>สัญญาจ้าง เลขที่ 15/2568 ลว 13 มิ.ย. 68</t>
  </si>
  <si>
    <t>สัญญาจ้าง เลขที่ 17/2568 19 มิ.ย. 68</t>
  </si>
  <si>
    <t>สัญญาจ้าง เลขที่ 18/2568 20 มิ.ย. 68</t>
  </si>
  <si>
    <t>สัญญาจ้าง เลขที่ 19/2568 20 มิ.ย. 68</t>
  </si>
  <si>
    <t>สัญญาจ้าง เลขที่ 16/2568 16 มิ.ย. 68</t>
  </si>
  <si>
    <t>สัญญาจ้าง เลขที่ 14/2568 9 มิ.ย. 68</t>
  </si>
  <si>
    <t>ใบสั่งจ้าง เลขที่ 20/2568 24 มิ.ย. 68</t>
  </si>
  <si>
    <t>ใบสั่งจ้าง เลขที่ 11/2568 30 มิ.ย. 68</t>
  </si>
  <si>
    <t>ใบสั่งจ้าง เลขที่ 10/2568 30 มิ.ย. 68</t>
  </si>
  <si>
    <t>ใบสั่งจ้าง เลขที่ 26/2568 19 มิ.ย. 68</t>
  </si>
  <si>
    <t>ใบสั่งซื้อ เลขที่ 23/2568 10 มิ.ย. 68</t>
  </si>
  <si>
    <t>ใบสั่งซื้อ  เลขที่ 24/2568 30 มิ.ย. 68</t>
  </si>
  <si>
    <t>ใบสั่งซื้อ  เลขที่ 21/2568 23 มิ.ย. 68</t>
  </si>
  <si>
    <t>ใบสั่งซื้อ เลขที่ 8/2568 19 มิ.ย. 68</t>
  </si>
  <si>
    <t>ใบสั่งซื้อ เลขที่ 22/2568 20 มิ.ย. 68</t>
  </si>
  <si>
    <t xml:space="preserve">บันทึกข้อความ  ที่ ชม79301/-
ลว 1 ก.ค. 68
</t>
  </si>
  <si>
    <t>สรุปผลการดำเนินการจัดซื้อจัดจ้างในรอบเดือนมิถุนายน 2568</t>
  </si>
  <si>
    <t>วันที่ 30 เดือน มิถุนายน พ.ศ.2568</t>
  </si>
  <si>
    <t>ลำดับ</t>
  </si>
  <si>
    <t>รายงานสรุปผลการจัดซื้อจัดจ้างของ เทศบาลตำบลบ้านแม</t>
  </si>
  <si>
    <t>เดือน มิถุนายน 2568 ประจำปีงบประมาณ พ.ศ. 2568</t>
  </si>
  <si>
    <t>สรุปรายการจัดซื้อจัดจ้างจำแนกตามวิธีการจัดซื้อจัดจ้าง</t>
  </si>
  <si>
    <t>วิธีการจัดซื้อจัดจ้าง</t>
  </si>
  <si>
    <t>จำนวน</t>
  </si>
  <si>
    <t>งบประมาณ (บาท)</t>
  </si>
  <si>
    <t>วิธีประกาศเชิญชวนทั่วไป</t>
  </si>
  <si>
    <t>วิธีคัดเลือก</t>
  </si>
  <si>
    <t>วิธีเฉพาะเจาะจง</t>
  </si>
  <si>
    <t>วิธีประกวดแบบ</t>
  </si>
  <si>
    <t xml:space="preserve">อื่น ๆ </t>
  </si>
  <si>
    <t>รวม</t>
  </si>
  <si>
    <t>ปัญหา/อุปสรรค</t>
  </si>
  <si>
    <t>ข้อเสนอแนะ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</si>
</sst>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43" formatCode="_-* #,##0.00_-;\-* #,##0.00_-;_-* &quot;-&quot;??_-;_-@_-"/>
    <numFmt numFmtId="187" formatCode="[$-D000000]0\ 0000\ 00000\ 00\ 0"/>
  </numFmts>
  <fonts count="14" x14ac:knownFonts="1">
    <font>
      <sz val="10"/>
      <color rgb="FF000000"/>
      <name val="Times New Roman"/>
      <charset val="204"/>
    </font>
    <font>
      <sz val="11"/>
      <color theme="1"/>
      <name val="Tahoma"/>
      <family val="2"/>
      <charset val="222"/>
      <scheme val="minor"/>
    </font>
    <font>
      <sz val="10"/>
      <color rgb="FF000000"/>
      <name val="Times New Roman"/>
      <family val="1"/>
    </font>
    <font>
      <b/>
      <sz val="16"/>
      <name val="TH SarabunIT๙"/>
      <family val="2"/>
    </font>
    <font>
      <sz val="16"/>
      <name val="TH SarabunIT๙"/>
      <family val="2"/>
    </font>
    <font>
      <sz val="16"/>
      <color rgb="FF000000"/>
      <name val="TH SarabunIT๙"/>
      <family val="2"/>
    </font>
    <font>
      <sz val="16"/>
      <color theme="1"/>
      <name val="TH SarabunIT๙"/>
      <family val="2"/>
    </font>
    <font>
      <sz val="11"/>
      <color theme="1"/>
      <name val="Tahoma"/>
      <family val="2"/>
      <scheme val="minor"/>
    </font>
    <font>
      <b/>
      <sz val="16"/>
      <color rgb="FF000000"/>
      <name val="TH SarabunIT๙"/>
      <family val="2"/>
    </font>
    <font>
      <sz val="26"/>
      <color theme="1"/>
      <name val="TH SarabunPSK"/>
      <family val="2"/>
    </font>
    <font>
      <b/>
      <sz val="18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8"/>
      <color rgb="FF00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43" fontId="2" fillId="0" borderId="0" applyFont="0" applyFill="0" applyBorder="0" applyAlignment="0" applyProtection="0"/>
    <xf numFmtId="0" fontId="7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</cellStyleXfs>
  <cellXfs count="40">
    <xf numFmtId="0" fontId="0" fillId="0" borderId="0" xfId="0" applyAlignment="1">
      <alignment horizontal="left" vertical="top"/>
    </xf>
    <xf numFmtId="43" fontId="6" fillId="0" borderId="1" xfId="1" applyFont="1" applyBorder="1" applyAlignment="1">
      <alignment horizontal="center" vertical="top"/>
    </xf>
    <xf numFmtId="0" fontId="5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5" fillId="0" borderId="0" xfId="0" applyFont="1" applyAlignment="1">
      <alignment horizontal="left" vertical="top"/>
    </xf>
    <xf numFmtId="0" fontId="4" fillId="0" borderId="1" xfId="0" applyFont="1" applyBorder="1" applyAlignment="1">
      <alignment vertical="top"/>
    </xf>
    <xf numFmtId="49" fontId="4" fillId="0" borderId="1" xfId="0" applyNumberFormat="1" applyFont="1" applyBorder="1" applyAlignment="1">
      <alignment vertical="top"/>
    </xf>
    <xf numFmtId="49" fontId="4" fillId="0" borderId="1" xfId="0" applyNumberFormat="1" applyFont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43" fontId="4" fillId="0" borderId="1" xfId="1" applyFont="1" applyBorder="1" applyAlignment="1">
      <alignment horizontal="center" vertical="top"/>
    </xf>
    <xf numFmtId="0" fontId="5" fillId="0" borderId="1" xfId="6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top" wrapText="1"/>
    </xf>
    <xf numFmtId="0" fontId="6" fillId="0" borderId="1" xfId="6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5" fillId="0" borderId="0" xfId="0" applyFont="1" applyAlignment="1">
      <alignment horizontal="center" vertical="top"/>
    </xf>
    <xf numFmtId="49" fontId="4" fillId="0" borderId="1" xfId="0" applyNumberFormat="1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/>
    </xf>
    <xf numFmtId="187" fontId="4" fillId="0" borderId="1" xfId="0" applyNumberFormat="1" applyFont="1" applyBorder="1" applyAlignment="1">
      <alignment horizontal="center" vertical="top"/>
    </xf>
    <xf numFmtId="187" fontId="6" fillId="0" borderId="1" xfId="0" applyNumberFormat="1" applyFont="1" applyBorder="1" applyAlignment="1">
      <alignment horizontal="center" vertical="top"/>
    </xf>
    <xf numFmtId="4" fontId="5" fillId="0" borderId="1" xfId="0" applyNumberFormat="1" applyFont="1" applyBorder="1" applyAlignment="1">
      <alignment horizontal="center" vertical="top" wrapText="1"/>
    </xf>
    <xf numFmtId="43" fontId="5" fillId="0" borderId="1" xfId="0" applyNumberFormat="1" applyFont="1" applyBorder="1" applyAlignment="1">
      <alignment horizontal="center" vertical="top" shrinkToFit="1"/>
    </xf>
    <xf numFmtId="43" fontId="5" fillId="0" borderId="0" xfId="0" applyNumberFormat="1" applyFont="1" applyAlignment="1">
      <alignment horizontal="center" vertical="top"/>
    </xf>
    <xf numFmtId="187" fontId="4" fillId="0" borderId="1" xfId="0" applyNumberFormat="1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right" vertical="top"/>
    </xf>
    <xf numFmtId="0" fontId="8" fillId="0" borderId="1" xfId="0" applyFont="1" applyBorder="1" applyAlignment="1">
      <alignment horizontal="center" vertical="top"/>
    </xf>
    <xf numFmtId="0" fontId="9" fillId="0" borderId="0" xfId="0" applyFont="1" applyAlignment="1">
      <alignment horizontal="center"/>
    </xf>
    <xf numFmtId="0" fontId="10" fillId="0" borderId="0" xfId="0" applyFont="1"/>
    <xf numFmtId="0" fontId="11" fillId="0" borderId="0" xfId="0" applyFont="1"/>
    <xf numFmtId="0" fontId="12" fillId="0" borderId="1" xfId="0" applyFont="1" applyBorder="1" applyAlignment="1">
      <alignment horizontal="center"/>
    </xf>
    <xf numFmtId="0" fontId="13" fillId="0" borderId="1" xfId="0" applyFont="1" applyBorder="1"/>
    <xf numFmtId="0" fontId="11" fillId="0" borderId="1" xfId="0" applyFont="1" applyBorder="1" applyAlignment="1">
      <alignment horizontal="right"/>
    </xf>
    <xf numFmtId="1" fontId="11" fillId="0" borderId="1" xfId="0" applyNumberFormat="1" applyFont="1" applyBorder="1"/>
    <xf numFmtId="41" fontId="11" fillId="0" borderId="1" xfId="0" applyNumberFormat="1" applyFont="1" applyBorder="1"/>
    <xf numFmtId="43" fontId="11" fillId="0" borderId="1" xfId="0" applyNumberFormat="1" applyFont="1" applyBorder="1"/>
    <xf numFmtId="0" fontId="11" fillId="0" borderId="1" xfId="0" applyFont="1" applyBorder="1"/>
    <xf numFmtId="41" fontId="11" fillId="0" borderId="1" xfId="0" applyNumberFormat="1" applyFont="1" applyBorder="1" applyAlignment="1">
      <alignment horizontal="center"/>
    </xf>
    <xf numFmtId="43" fontId="11" fillId="0" borderId="1" xfId="0" applyNumberFormat="1" applyFont="1" applyBorder="1" applyAlignment="1">
      <alignment horizontal="center"/>
    </xf>
    <xf numFmtId="0" fontId="9" fillId="0" borderId="0" xfId="0" applyFont="1" applyAlignment="1"/>
  </cellXfs>
  <cellStyles count="7">
    <cellStyle name="Comma 2" xfId="4" xr:uid="{7B495E1C-3010-4AB8-A69C-A48B35B5E7A0}"/>
    <cellStyle name="Normal 2" xfId="3" xr:uid="{4E2420CC-2BFC-441A-B1DB-65FD62F3BD5D}"/>
    <cellStyle name="Normal 3" xfId="6" xr:uid="{D94DE88B-D6D0-4B27-BBEB-B2052588B5AE}"/>
    <cellStyle name="จุลภาค" xfId="1" builtinId="3"/>
    <cellStyle name="จุลภาค 2" xfId="5" xr:uid="{105321CB-CDB7-4A6B-9006-F56EDCB4BCE0}"/>
    <cellStyle name="ปกติ" xfId="0" builtinId="0"/>
    <cellStyle name="ปกติ 2" xfId="2" xr:uid="{4CAACE9E-6296-4A80-A094-5839623228D7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76201</xdr:colOff>
      <xdr:row>14</xdr:row>
      <xdr:rowOff>57150</xdr:rowOff>
    </xdr:from>
    <xdr:to>
      <xdr:col>7</xdr:col>
      <xdr:colOff>371476</xdr:colOff>
      <xdr:row>20</xdr:row>
      <xdr:rowOff>104775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F4219C7B-DC5C-41A4-BA95-EB2ED79BB2A3}"/>
            </a:ext>
          </a:extLst>
        </xdr:cNvPr>
        <xdr:cNvSpPr txBox="1"/>
      </xdr:nvSpPr>
      <xdr:spPr>
        <a:xfrm>
          <a:off x="76201" y="4210050"/>
          <a:ext cx="5676900" cy="16478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1) จัดซื้อจัดจ้างไม่เป็นไปตามแผนการที่กำหนดไว้ทำให้ไม่สามารถควบคุมการใช้จ่ายตามแผนได้</a:t>
          </a:r>
        </a:p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2) มีการเปลี่ยนแปลงระเบียบวิธีปฏิบัติและหนังสือเวียนเพิ่มเติมบ่อยครั้งทำให้เกิดความสับสนต่อการปฏิบัติงาน</a:t>
          </a:r>
        </a:p>
      </xdr:txBody>
    </xdr:sp>
    <xdr:clientData/>
  </xdr:twoCellAnchor>
  <xdr:twoCellAnchor>
    <xdr:from>
      <xdr:col>0</xdr:col>
      <xdr:colOff>85725</xdr:colOff>
      <xdr:row>24</xdr:row>
      <xdr:rowOff>57150</xdr:rowOff>
    </xdr:from>
    <xdr:to>
      <xdr:col>7</xdr:col>
      <xdr:colOff>371475</xdr:colOff>
      <xdr:row>30</xdr:row>
      <xdr:rowOff>161925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9354BA71-91E0-44C6-AC0B-475D060F1B69}"/>
            </a:ext>
          </a:extLst>
        </xdr:cNvPr>
        <xdr:cNvSpPr txBox="1"/>
      </xdr:nvSpPr>
      <xdr:spPr>
        <a:xfrm>
          <a:off x="85725" y="7705725"/>
          <a:ext cx="5667375" cy="170497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1) เจ้าหน้าที่ผู้ปฏิบัติด้านพัสดุเข้ารับการฝึกอบรม เพื่อเพิ่มพูนความรู้อย่างต่อเนื่อง</a:t>
          </a:r>
        </a:p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2)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จัดทำแผนจัดซื้อจัดจ้างให้ครอบคลุมและควบคุมแผนการจัดซื้อจัดจ้างที่ดี ควบคุมการใช้วัสดุให้มีประสิทธิภาพ คุ้มค่า ประหยัด และมีประสิทธิผลสูงสุด </a:t>
          </a:r>
          <a:endParaRPr lang="th-TH" sz="16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4490B7-417C-4E49-A4AB-0620BC0091C6}">
  <dimension ref="A1:I33"/>
  <sheetViews>
    <sheetView topLeftCell="B13" zoomScale="112" zoomScaleNormal="112" workbookViewId="0">
      <selection sqref="A1:I1"/>
    </sheetView>
  </sheetViews>
  <sheetFormatPr defaultRowHeight="20.25" x14ac:dyDescent="0.2"/>
  <cols>
    <col min="1" max="1" width="7" style="4" customWidth="1"/>
    <col min="2" max="2" width="55.33203125" style="4" customWidth="1"/>
    <col min="3" max="3" width="17" style="14" customWidth="1"/>
    <col min="4" max="4" width="15.83203125" style="14" bestFit="1" customWidth="1"/>
    <col min="5" max="5" width="14.83203125" style="14" bestFit="1" customWidth="1"/>
    <col min="6" max="6" width="38.6640625" style="14" customWidth="1"/>
    <col min="7" max="7" width="40.33203125" style="14" customWidth="1"/>
    <col min="8" max="8" width="22.83203125" style="14" customWidth="1"/>
    <col min="9" max="9" width="32.6640625" style="4" customWidth="1"/>
    <col min="10" max="10" width="2.6640625" style="4" customWidth="1"/>
    <col min="11" max="16384" width="9.33203125" style="4"/>
  </cols>
  <sheetData>
    <row r="1" spans="1:9" ht="35.25" customHeight="1" x14ac:dyDescent="0.2">
      <c r="A1" s="25" t="s">
        <v>8</v>
      </c>
      <c r="B1" s="25"/>
      <c r="C1" s="25"/>
      <c r="D1" s="25"/>
      <c r="E1" s="25"/>
      <c r="F1" s="25"/>
      <c r="G1" s="25"/>
      <c r="H1" s="25"/>
      <c r="I1" s="25"/>
    </row>
    <row r="2" spans="1:9" ht="27" customHeight="1" x14ac:dyDescent="0.2">
      <c r="A2" s="26" t="s">
        <v>78</v>
      </c>
      <c r="B2" s="26"/>
      <c r="C2" s="26"/>
      <c r="D2" s="26"/>
      <c r="E2" s="26"/>
      <c r="F2" s="26"/>
      <c r="G2" s="26"/>
      <c r="H2" s="26"/>
      <c r="I2" s="26"/>
    </row>
    <row r="3" spans="1:9" ht="27.75" customHeight="1" x14ac:dyDescent="0.2">
      <c r="A3" s="26" t="s">
        <v>10</v>
      </c>
      <c r="B3" s="26"/>
      <c r="C3" s="26"/>
      <c r="D3" s="26"/>
      <c r="E3" s="26"/>
      <c r="F3" s="26"/>
      <c r="G3" s="26"/>
      <c r="H3" s="26"/>
      <c r="I3" s="26"/>
    </row>
    <row r="4" spans="1:9" ht="34.5" customHeight="1" x14ac:dyDescent="0.2">
      <c r="A4" s="26" t="s">
        <v>79</v>
      </c>
      <c r="B4" s="26"/>
      <c r="C4" s="26"/>
      <c r="D4" s="26"/>
      <c r="E4" s="26"/>
      <c r="F4" s="26"/>
      <c r="G4" s="26"/>
      <c r="H4" s="26"/>
      <c r="I4" s="26"/>
    </row>
    <row r="5" spans="1:9" ht="65.25" customHeight="1" x14ac:dyDescent="0.2">
      <c r="A5" s="23" t="s">
        <v>80</v>
      </c>
      <c r="B5" s="23" t="s">
        <v>0</v>
      </c>
      <c r="C5" s="23" t="s">
        <v>1</v>
      </c>
      <c r="D5" s="23" t="s">
        <v>2</v>
      </c>
      <c r="E5" s="23" t="s">
        <v>3</v>
      </c>
      <c r="F5" s="23" t="s">
        <v>4</v>
      </c>
      <c r="G5" s="23" t="s">
        <v>5</v>
      </c>
      <c r="H5" s="23" t="s">
        <v>6</v>
      </c>
      <c r="I5" s="23" t="s">
        <v>7</v>
      </c>
    </row>
    <row r="6" spans="1:9" ht="29.25" customHeight="1" x14ac:dyDescent="0.2">
      <c r="A6" s="24"/>
      <c r="B6" s="24"/>
      <c r="C6" s="24"/>
      <c r="D6" s="24"/>
      <c r="E6" s="24"/>
      <c r="F6" s="24"/>
      <c r="G6" s="24"/>
      <c r="H6" s="24"/>
      <c r="I6" s="24"/>
    </row>
    <row r="7" spans="1:9" ht="81" x14ac:dyDescent="0.2">
      <c r="A7" s="11">
        <v>1</v>
      </c>
      <c r="B7" s="7" t="s">
        <v>20</v>
      </c>
      <c r="C7" s="1">
        <v>10000</v>
      </c>
      <c r="D7" s="1">
        <v>10000</v>
      </c>
      <c r="E7" s="13" t="s">
        <v>9</v>
      </c>
      <c r="F7" s="16" t="s">
        <v>12</v>
      </c>
      <c r="G7" s="16" t="s">
        <v>12</v>
      </c>
      <c r="H7" s="13" t="s">
        <v>11</v>
      </c>
      <c r="I7" s="3" t="s">
        <v>60</v>
      </c>
    </row>
    <row r="8" spans="1:9" ht="60.75" x14ac:dyDescent="0.2">
      <c r="A8" s="11">
        <v>2</v>
      </c>
      <c r="B8" s="6" t="s">
        <v>21</v>
      </c>
      <c r="C8" s="9">
        <v>10000</v>
      </c>
      <c r="D8" s="9">
        <v>10000</v>
      </c>
      <c r="E8" s="13" t="s">
        <v>9</v>
      </c>
      <c r="F8" s="16" t="s">
        <v>14</v>
      </c>
      <c r="G8" s="16" t="s">
        <v>14</v>
      </c>
      <c r="H8" s="13" t="s">
        <v>11</v>
      </c>
      <c r="I8" s="3" t="s">
        <v>60</v>
      </c>
    </row>
    <row r="9" spans="1:9" ht="60.75" x14ac:dyDescent="0.2">
      <c r="A9" s="11">
        <v>3</v>
      </c>
      <c r="B9" s="5" t="s">
        <v>22</v>
      </c>
      <c r="C9" s="20">
        <v>9000</v>
      </c>
      <c r="D9" s="20">
        <v>9000</v>
      </c>
      <c r="E9" s="13" t="s">
        <v>9</v>
      </c>
      <c r="F9" s="17" t="s">
        <v>19</v>
      </c>
      <c r="G9" s="17" t="s">
        <v>19</v>
      </c>
      <c r="H9" s="13" t="s">
        <v>11</v>
      </c>
      <c r="I9" s="3" t="s">
        <v>61</v>
      </c>
    </row>
    <row r="10" spans="1:9" ht="60.75" x14ac:dyDescent="0.2">
      <c r="A10" s="11">
        <v>4</v>
      </c>
      <c r="B10" s="5" t="s">
        <v>22</v>
      </c>
      <c r="C10" s="20">
        <v>9000</v>
      </c>
      <c r="D10" s="20">
        <v>9000</v>
      </c>
      <c r="E10" s="13" t="s">
        <v>9</v>
      </c>
      <c r="F10" s="17" t="s">
        <v>18</v>
      </c>
      <c r="G10" s="17" t="s">
        <v>18</v>
      </c>
      <c r="H10" s="13" t="s">
        <v>11</v>
      </c>
      <c r="I10" s="3" t="s">
        <v>61</v>
      </c>
    </row>
    <row r="11" spans="1:9" ht="60.75" x14ac:dyDescent="0.2">
      <c r="A11" s="11">
        <v>5</v>
      </c>
      <c r="B11" s="5" t="s">
        <v>22</v>
      </c>
      <c r="C11" s="20">
        <v>9000</v>
      </c>
      <c r="D11" s="20">
        <v>9000</v>
      </c>
      <c r="E11" s="13" t="s">
        <v>9</v>
      </c>
      <c r="F11" s="17" t="s">
        <v>17</v>
      </c>
      <c r="G11" s="17" t="s">
        <v>17</v>
      </c>
      <c r="H11" s="13" t="s">
        <v>11</v>
      </c>
      <c r="I11" s="3" t="s">
        <v>61</v>
      </c>
    </row>
    <row r="12" spans="1:9" ht="60.75" x14ac:dyDescent="0.2">
      <c r="A12" s="11">
        <v>6</v>
      </c>
      <c r="B12" s="8" t="s">
        <v>23</v>
      </c>
      <c r="C12" s="20">
        <v>9000</v>
      </c>
      <c r="D12" s="20">
        <v>9000</v>
      </c>
      <c r="E12" s="13" t="s">
        <v>9</v>
      </c>
      <c r="F12" s="22" t="s">
        <v>15</v>
      </c>
      <c r="G12" s="22" t="s">
        <v>15</v>
      </c>
      <c r="H12" s="13" t="s">
        <v>11</v>
      </c>
      <c r="I12" s="3" t="s">
        <v>60</v>
      </c>
    </row>
    <row r="13" spans="1:9" ht="162" x14ac:dyDescent="0.2">
      <c r="A13" s="11">
        <v>7</v>
      </c>
      <c r="B13" s="7" t="s">
        <v>24</v>
      </c>
      <c r="C13" s="9">
        <v>11000</v>
      </c>
      <c r="D13" s="9">
        <v>11000</v>
      </c>
      <c r="E13" s="13" t="s">
        <v>9</v>
      </c>
      <c r="F13" s="16" t="s">
        <v>13</v>
      </c>
      <c r="G13" s="16" t="s">
        <v>13</v>
      </c>
      <c r="H13" s="13" t="s">
        <v>11</v>
      </c>
      <c r="I13" s="3" t="s">
        <v>60</v>
      </c>
    </row>
    <row r="14" spans="1:9" ht="60.75" x14ac:dyDescent="0.2">
      <c r="A14" s="11">
        <v>8</v>
      </c>
      <c r="B14" s="6" t="s">
        <v>25</v>
      </c>
      <c r="C14" s="19">
        <v>21791.5</v>
      </c>
      <c r="D14" s="19">
        <v>21791.5</v>
      </c>
      <c r="E14" s="13" t="s">
        <v>9</v>
      </c>
      <c r="F14" s="15" t="s">
        <v>43</v>
      </c>
      <c r="G14" s="15" t="s">
        <v>43</v>
      </c>
      <c r="H14" s="13" t="s">
        <v>11</v>
      </c>
      <c r="I14" s="3" t="s">
        <v>77</v>
      </c>
    </row>
    <row r="15" spans="1:9" ht="60.75" x14ac:dyDescent="0.2">
      <c r="A15" s="11">
        <v>9</v>
      </c>
      <c r="B15" s="6" t="s">
        <v>26</v>
      </c>
      <c r="C15" s="19">
        <v>600</v>
      </c>
      <c r="D15" s="19">
        <v>600</v>
      </c>
      <c r="E15" s="13" t="s">
        <v>9</v>
      </c>
      <c r="F15" s="18" t="s">
        <v>42</v>
      </c>
      <c r="G15" s="18" t="s">
        <v>42</v>
      </c>
      <c r="H15" s="13" t="s">
        <v>11</v>
      </c>
      <c r="I15" s="3" t="s">
        <v>77</v>
      </c>
    </row>
    <row r="16" spans="1:9" ht="40.5" x14ac:dyDescent="0.2">
      <c r="A16" s="11">
        <v>10</v>
      </c>
      <c r="B16" s="2" t="s">
        <v>27</v>
      </c>
      <c r="C16" s="19">
        <v>250000</v>
      </c>
      <c r="D16" s="19">
        <v>244166.99</v>
      </c>
      <c r="E16" s="13" t="s">
        <v>9</v>
      </c>
      <c r="F16" s="19" t="s">
        <v>48</v>
      </c>
      <c r="G16" s="19" t="s">
        <v>48</v>
      </c>
      <c r="H16" s="13" t="s">
        <v>11</v>
      </c>
      <c r="I16" s="10" t="s">
        <v>62</v>
      </c>
    </row>
    <row r="17" spans="1:9" ht="40.5" x14ac:dyDescent="0.2">
      <c r="A17" s="11">
        <v>11</v>
      </c>
      <c r="B17" s="2" t="s">
        <v>28</v>
      </c>
      <c r="C17" s="19">
        <v>250000</v>
      </c>
      <c r="D17" s="19">
        <v>250061.75</v>
      </c>
      <c r="E17" s="13" t="s">
        <v>9</v>
      </c>
      <c r="F17" s="19" t="s">
        <v>49</v>
      </c>
      <c r="G17" s="19" t="s">
        <v>49</v>
      </c>
      <c r="H17" s="13" t="s">
        <v>11</v>
      </c>
      <c r="I17" s="10" t="s">
        <v>63</v>
      </c>
    </row>
    <row r="18" spans="1:9" ht="40.5" x14ac:dyDescent="0.2">
      <c r="A18" s="11">
        <v>12</v>
      </c>
      <c r="B18" s="2" t="s">
        <v>29</v>
      </c>
      <c r="C18" s="19">
        <v>96000</v>
      </c>
      <c r="D18" s="19">
        <v>95232.52</v>
      </c>
      <c r="E18" s="13" t="s">
        <v>9</v>
      </c>
      <c r="F18" s="19" t="s">
        <v>50</v>
      </c>
      <c r="G18" s="19" t="s">
        <v>50</v>
      </c>
      <c r="H18" s="13" t="s">
        <v>11</v>
      </c>
      <c r="I18" s="10" t="s">
        <v>64</v>
      </c>
    </row>
    <row r="19" spans="1:9" ht="40.5" x14ac:dyDescent="0.2">
      <c r="A19" s="11">
        <v>13</v>
      </c>
      <c r="B19" s="2" t="s">
        <v>30</v>
      </c>
      <c r="C19" s="19">
        <v>154000</v>
      </c>
      <c r="D19" s="19">
        <v>152768.82999999999</v>
      </c>
      <c r="E19" s="13" t="s">
        <v>9</v>
      </c>
      <c r="F19" s="19" t="s">
        <v>51</v>
      </c>
      <c r="G19" s="19" t="s">
        <v>51</v>
      </c>
      <c r="H19" s="13" t="s">
        <v>11</v>
      </c>
      <c r="I19" s="10" t="s">
        <v>65</v>
      </c>
    </row>
    <row r="20" spans="1:9" ht="40.5" x14ac:dyDescent="0.2">
      <c r="A20" s="11">
        <v>14</v>
      </c>
      <c r="B20" s="2" t="s">
        <v>31</v>
      </c>
      <c r="C20" s="19">
        <v>250000</v>
      </c>
      <c r="D20" s="19">
        <v>250294.11</v>
      </c>
      <c r="E20" s="13" t="s">
        <v>9</v>
      </c>
      <c r="F20" s="19" t="s">
        <v>52</v>
      </c>
      <c r="G20" s="19" t="s">
        <v>52</v>
      </c>
      <c r="H20" s="13" t="s">
        <v>11</v>
      </c>
      <c r="I20" s="10" t="s">
        <v>66</v>
      </c>
    </row>
    <row r="21" spans="1:9" ht="40.5" x14ac:dyDescent="0.2">
      <c r="A21" s="11">
        <v>15</v>
      </c>
      <c r="B21" s="2" t="s">
        <v>32</v>
      </c>
      <c r="C21" s="19">
        <v>84500</v>
      </c>
      <c r="D21" s="19">
        <v>81230.399999999994</v>
      </c>
      <c r="E21" s="13" t="s">
        <v>9</v>
      </c>
      <c r="F21" s="19" t="s">
        <v>53</v>
      </c>
      <c r="G21" s="19" t="s">
        <v>53</v>
      </c>
      <c r="H21" s="13" t="s">
        <v>11</v>
      </c>
      <c r="I21" s="10" t="s">
        <v>67</v>
      </c>
    </row>
    <row r="22" spans="1:9" ht="40.5" x14ac:dyDescent="0.2">
      <c r="A22" s="11">
        <v>16</v>
      </c>
      <c r="B22" s="2" t="s">
        <v>33</v>
      </c>
      <c r="C22" s="19">
        <v>200000</v>
      </c>
      <c r="D22" s="19">
        <v>200000</v>
      </c>
      <c r="E22" s="13" t="s">
        <v>9</v>
      </c>
      <c r="F22" s="19" t="s">
        <v>54</v>
      </c>
      <c r="G22" s="19" t="s">
        <v>54</v>
      </c>
      <c r="H22" s="13" t="s">
        <v>11</v>
      </c>
      <c r="I22" s="10" t="s">
        <v>68</v>
      </c>
    </row>
    <row r="23" spans="1:9" ht="40.5" x14ac:dyDescent="0.2">
      <c r="A23" s="11">
        <v>17</v>
      </c>
      <c r="B23" s="2" t="s">
        <v>34</v>
      </c>
      <c r="C23" s="19">
        <v>8640</v>
      </c>
      <c r="D23" s="19">
        <v>8640</v>
      </c>
      <c r="E23" s="13" t="s">
        <v>9</v>
      </c>
      <c r="F23" s="19" t="s">
        <v>55</v>
      </c>
      <c r="G23" s="19" t="s">
        <v>55</v>
      </c>
      <c r="H23" s="13" t="s">
        <v>11</v>
      </c>
      <c r="I23" s="10" t="s">
        <v>69</v>
      </c>
    </row>
    <row r="24" spans="1:9" ht="40.5" x14ac:dyDescent="0.2">
      <c r="A24" s="11">
        <v>18</v>
      </c>
      <c r="B24" s="2" t="s">
        <v>35</v>
      </c>
      <c r="C24" s="19">
        <v>14400</v>
      </c>
      <c r="D24" s="19">
        <v>14400</v>
      </c>
      <c r="E24" s="13" t="s">
        <v>9</v>
      </c>
      <c r="F24" s="19" t="s">
        <v>56</v>
      </c>
      <c r="G24" s="19" t="s">
        <v>56</v>
      </c>
      <c r="H24" s="13" t="s">
        <v>11</v>
      </c>
      <c r="I24" s="10" t="s">
        <v>70</v>
      </c>
    </row>
    <row r="25" spans="1:9" ht="40.5" x14ac:dyDescent="0.2">
      <c r="A25" s="11">
        <v>19</v>
      </c>
      <c r="B25" s="2" t="s">
        <v>36</v>
      </c>
      <c r="C25" s="19">
        <v>18720</v>
      </c>
      <c r="D25" s="19">
        <v>18720</v>
      </c>
      <c r="E25" s="13" t="s">
        <v>9</v>
      </c>
      <c r="F25" s="19" t="s">
        <v>57</v>
      </c>
      <c r="G25" s="19" t="s">
        <v>57</v>
      </c>
      <c r="H25" s="13" t="s">
        <v>11</v>
      </c>
      <c r="I25" s="10" t="s">
        <v>70</v>
      </c>
    </row>
    <row r="26" spans="1:9" ht="60.75" x14ac:dyDescent="0.2">
      <c r="A26" s="11">
        <v>20</v>
      </c>
      <c r="B26" s="2" t="s">
        <v>37</v>
      </c>
      <c r="C26" s="19">
        <v>6490</v>
      </c>
      <c r="D26" s="19">
        <v>6490</v>
      </c>
      <c r="E26" s="13" t="s">
        <v>9</v>
      </c>
      <c r="F26" s="19" t="s">
        <v>58</v>
      </c>
      <c r="G26" s="19" t="s">
        <v>58</v>
      </c>
      <c r="H26" s="13" t="s">
        <v>11</v>
      </c>
      <c r="I26" s="10" t="s">
        <v>71</v>
      </c>
    </row>
    <row r="27" spans="1:9" ht="40.5" x14ac:dyDescent="0.2">
      <c r="A27" s="11">
        <v>21</v>
      </c>
      <c r="B27" s="2" t="s">
        <v>38</v>
      </c>
      <c r="C27" s="19">
        <v>10000</v>
      </c>
      <c r="D27" s="19">
        <v>10000</v>
      </c>
      <c r="E27" s="13" t="s">
        <v>9</v>
      </c>
      <c r="F27" s="19" t="s">
        <v>47</v>
      </c>
      <c r="G27" s="19" t="s">
        <v>47</v>
      </c>
      <c r="H27" s="13" t="s">
        <v>11</v>
      </c>
      <c r="I27" s="12" t="s">
        <v>72</v>
      </c>
    </row>
    <row r="28" spans="1:9" ht="40.5" x14ac:dyDescent="0.2">
      <c r="A28" s="11">
        <v>22</v>
      </c>
      <c r="B28" s="2" t="s">
        <v>16</v>
      </c>
      <c r="C28" s="19">
        <v>154232.4</v>
      </c>
      <c r="D28" s="19">
        <v>154232.4</v>
      </c>
      <c r="E28" s="13" t="s">
        <v>9</v>
      </c>
      <c r="F28" s="19" t="s">
        <v>59</v>
      </c>
      <c r="G28" s="19" t="s">
        <v>59</v>
      </c>
      <c r="H28" s="13" t="s">
        <v>11</v>
      </c>
      <c r="I28" s="12" t="s">
        <v>73</v>
      </c>
    </row>
    <row r="29" spans="1:9" ht="40.5" x14ac:dyDescent="0.2">
      <c r="A29" s="11">
        <v>23</v>
      </c>
      <c r="B29" s="2" t="s">
        <v>39</v>
      </c>
      <c r="C29" s="19">
        <v>13660</v>
      </c>
      <c r="D29" s="19">
        <v>13660</v>
      </c>
      <c r="E29" s="13" t="s">
        <v>9</v>
      </c>
      <c r="F29" s="19" t="s">
        <v>44</v>
      </c>
      <c r="G29" s="19" t="s">
        <v>44</v>
      </c>
      <c r="H29" s="13" t="s">
        <v>11</v>
      </c>
      <c r="I29" s="12" t="s">
        <v>74</v>
      </c>
    </row>
    <row r="30" spans="1:9" ht="40.5" x14ac:dyDescent="0.2">
      <c r="A30" s="11">
        <v>24</v>
      </c>
      <c r="B30" s="2" t="s">
        <v>40</v>
      </c>
      <c r="C30" s="19">
        <v>22550.25</v>
      </c>
      <c r="D30" s="19">
        <v>22550.25</v>
      </c>
      <c r="E30" s="13" t="s">
        <v>9</v>
      </c>
      <c r="F30" s="19" t="s">
        <v>45</v>
      </c>
      <c r="G30" s="19" t="s">
        <v>45</v>
      </c>
      <c r="H30" s="13" t="s">
        <v>11</v>
      </c>
      <c r="I30" s="12" t="s">
        <v>75</v>
      </c>
    </row>
    <row r="31" spans="1:9" ht="40.5" x14ac:dyDescent="0.2">
      <c r="A31" s="11">
        <v>25</v>
      </c>
      <c r="B31" s="2" t="s">
        <v>41</v>
      </c>
      <c r="C31" s="19">
        <v>118000</v>
      </c>
      <c r="D31" s="19">
        <v>118000</v>
      </c>
      <c r="E31" s="13" t="s">
        <v>9</v>
      </c>
      <c r="F31" s="19" t="s">
        <v>46</v>
      </c>
      <c r="G31" s="19" t="s">
        <v>46</v>
      </c>
      <c r="H31" s="13" t="s">
        <v>11</v>
      </c>
      <c r="I31" s="12" t="s">
        <v>76</v>
      </c>
    </row>
    <row r="33" spans="3:3" x14ac:dyDescent="0.2">
      <c r="C33" s="21"/>
    </row>
  </sheetData>
  <mergeCells count="13">
    <mergeCell ref="G5:G6"/>
    <mergeCell ref="H5:H6"/>
    <mergeCell ref="I5:I6"/>
    <mergeCell ref="A1:I1"/>
    <mergeCell ref="A2:I2"/>
    <mergeCell ref="A3:I3"/>
    <mergeCell ref="A4:I4"/>
    <mergeCell ref="A5:A6"/>
    <mergeCell ref="B5:B6"/>
    <mergeCell ref="C5:C6"/>
    <mergeCell ref="D5:D6"/>
    <mergeCell ref="E5:E6"/>
    <mergeCell ref="F5:F6"/>
  </mergeCells>
  <pageMargins left="0" right="0" top="0" bottom="0" header="0.18" footer="0.14000000000000001"/>
  <pageSetup paperSize="14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661BE2-9CA3-400A-A3EE-691A408649AA}">
  <dimension ref="A2:O35"/>
  <sheetViews>
    <sheetView tabSelected="1" workbookViewId="0">
      <selection activeCell="Q9" sqref="Q9"/>
    </sheetView>
  </sheetViews>
  <sheetFormatPr defaultRowHeight="12.75" x14ac:dyDescent="0.2"/>
  <cols>
    <col min="4" max="4" width="28.1640625" bestFit="1" customWidth="1"/>
    <col min="6" max="6" width="19.33203125" bestFit="1" customWidth="1"/>
  </cols>
  <sheetData>
    <row r="2" spans="1:15" ht="33.75" x14ac:dyDescent="0.5">
      <c r="A2" s="27" t="s">
        <v>81</v>
      </c>
      <c r="B2" s="27"/>
      <c r="C2" s="27"/>
      <c r="D2" s="27"/>
      <c r="E2" s="27"/>
      <c r="F2" s="27"/>
      <c r="G2" s="27"/>
      <c r="H2" s="27"/>
      <c r="I2" s="39"/>
      <c r="J2" s="39"/>
      <c r="K2" s="39"/>
      <c r="L2" s="39"/>
      <c r="M2" s="39"/>
      <c r="N2" s="39"/>
      <c r="O2" s="39"/>
    </row>
    <row r="3" spans="1:15" ht="33.75" x14ac:dyDescent="0.5">
      <c r="A3" s="27" t="s">
        <v>82</v>
      </c>
      <c r="B3" s="27"/>
      <c r="C3" s="27"/>
      <c r="D3" s="27"/>
      <c r="E3" s="27"/>
      <c r="F3" s="27"/>
      <c r="G3" s="27"/>
      <c r="H3" s="27"/>
      <c r="I3" s="39"/>
      <c r="J3" s="39"/>
      <c r="K3" s="39"/>
      <c r="L3" s="39"/>
      <c r="M3" s="39"/>
      <c r="N3" s="39"/>
      <c r="O3" s="39"/>
    </row>
    <row r="4" spans="1:15" ht="23.25" x14ac:dyDescent="0.35">
      <c r="A4" s="28" t="s">
        <v>83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</row>
    <row r="5" spans="1:15" ht="21" x14ac:dyDescent="0.35">
      <c r="A5" s="29"/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</row>
    <row r="6" spans="1:15" ht="21" x14ac:dyDescent="0.35">
      <c r="A6" s="29"/>
      <c r="B6" s="29"/>
      <c r="C6" s="29"/>
      <c r="D6" s="30" t="s">
        <v>84</v>
      </c>
      <c r="E6" s="30" t="s">
        <v>85</v>
      </c>
      <c r="F6" s="30" t="s">
        <v>86</v>
      </c>
      <c r="G6" s="29"/>
      <c r="H6" s="29"/>
      <c r="I6" s="29"/>
      <c r="J6" s="29"/>
      <c r="K6" s="29"/>
      <c r="L6" s="29"/>
      <c r="M6" s="29"/>
      <c r="N6" s="29"/>
      <c r="O6" s="29"/>
    </row>
    <row r="7" spans="1:15" ht="23.25" x14ac:dyDescent="0.35">
      <c r="A7" s="29"/>
      <c r="B7" s="29"/>
      <c r="C7" s="29"/>
      <c r="D7" s="31" t="s">
        <v>87</v>
      </c>
      <c r="E7" s="32">
        <v>0</v>
      </c>
      <c r="F7" s="33">
        <v>0</v>
      </c>
      <c r="G7" s="29"/>
      <c r="H7" s="29"/>
      <c r="I7" s="29"/>
      <c r="J7" s="29"/>
      <c r="K7" s="29"/>
      <c r="L7" s="29"/>
      <c r="M7" s="29"/>
      <c r="N7" s="29"/>
      <c r="O7" s="29"/>
    </row>
    <row r="8" spans="1:15" ht="23.25" x14ac:dyDescent="0.35">
      <c r="A8" s="29"/>
      <c r="B8" s="29"/>
      <c r="C8" s="29"/>
      <c r="D8" s="31" t="s">
        <v>88</v>
      </c>
      <c r="E8" s="32">
        <v>0</v>
      </c>
      <c r="F8" s="33">
        <v>0</v>
      </c>
      <c r="G8" s="29"/>
      <c r="H8" s="29"/>
      <c r="I8" s="29"/>
      <c r="J8" s="29"/>
      <c r="K8" s="29"/>
      <c r="L8" s="29"/>
      <c r="M8" s="29"/>
      <c r="N8" s="29"/>
      <c r="O8" s="29"/>
    </row>
    <row r="9" spans="1:15" ht="23.25" x14ac:dyDescent="0.35">
      <c r="A9" s="29"/>
      <c r="B9" s="29"/>
      <c r="C9" s="29"/>
      <c r="D9" s="31" t="s">
        <v>89</v>
      </c>
      <c r="E9" s="34">
        <v>25</v>
      </c>
      <c r="F9" s="35">
        <v>1740584.15</v>
      </c>
      <c r="G9" s="29"/>
      <c r="H9" s="29"/>
      <c r="I9" s="29"/>
      <c r="J9" s="29"/>
      <c r="K9" s="29"/>
      <c r="L9" s="29"/>
      <c r="M9" s="29"/>
      <c r="N9" s="29"/>
      <c r="O9" s="29"/>
    </row>
    <row r="10" spans="1:15" ht="23.25" x14ac:dyDescent="0.35">
      <c r="A10" s="29"/>
      <c r="B10" s="29"/>
      <c r="C10" s="29"/>
      <c r="D10" s="31" t="s">
        <v>90</v>
      </c>
      <c r="E10" s="36">
        <v>0</v>
      </c>
      <c r="F10" s="36">
        <v>0</v>
      </c>
      <c r="G10" s="29"/>
      <c r="H10" s="29"/>
      <c r="I10" s="29"/>
      <c r="J10" s="29"/>
      <c r="K10" s="29"/>
      <c r="L10" s="29"/>
      <c r="M10" s="29"/>
      <c r="N10" s="29"/>
      <c r="O10" s="29"/>
    </row>
    <row r="11" spans="1:15" ht="23.25" x14ac:dyDescent="0.35">
      <c r="A11" s="29"/>
      <c r="B11" s="29"/>
      <c r="C11" s="29"/>
      <c r="D11" s="31" t="s">
        <v>91</v>
      </c>
      <c r="E11" s="36">
        <v>0</v>
      </c>
      <c r="F11" s="36">
        <v>0</v>
      </c>
      <c r="G11" s="29"/>
      <c r="H11" s="29"/>
      <c r="I11" s="29"/>
      <c r="J11" s="29"/>
      <c r="K11" s="29"/>
      <c r="L11" s="29"/>
      <c r="M11" s="29"/>
      <c r="N11" s="29"/>
      <c r="O11" s="29"/>
    </row>
    <row r="12" spans="1:15" ht="21" x14ac:dyDescent="0.35">
      <c r="A12" s="29"/>
      <c r="B12" s="29"/>
      <c r="C12" s="29"/>
      <c r="D12" s="30" t="s">
        <v>92</v>
      </c>
      <c r="E12" s="37">
        <f>SUM(E7:E11)</f>
        <v>25</v>
      </c>
      <c r="F12" s="38">
        <f>SUM(F7:F11)</f>
        <v>1740584.15</v>
      </c>
      <c r="G12" s="29"/>
      <c r="H12" s="29"/>
      <c r="I12" s="29"/>
      <c r="J12" s="29"/>
      <c r="K12" s="29"/>
      <c r="L12" s="29"/>
      <c r="M12" s="29"/>
      <c r="N12" s="29"/>
      <c r="O12" s="29"/>
    </row>
    <row r="13" spans="1:15" ht="21" x14ac:dyDescent="0.35">
      <c r="A13" s="29"/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</row>
    <row r="14" spans="1:15" ht="23.25" x14ac:dyDescent="0.35">
      <c r="A14" s="28" t="s">
        <v>93</v>
      </c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</row>
    <row r="15" spans="1:15" ht="21" x14ac:dyDescent="0.35">
      <c r="A15" s="29"/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</row>
    <row r="16" spans="1:15" ht="21" x14ac:dyDescent="0.35">
      <c r="A16" s="29"/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</row>
    <row r="17" spans="1:15" ht="21" x14ac:dyDescent="0.35">
      <c r="A17" s="29"/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</row>
    <row r="18" spans="1:15" ht="21" x14ac:dyDescent="0.35">
      <c r="A18" s="29"/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</row>
    <row r="19" spans="1:15" ht="21" x14ac:dyDescent="0.35">
      <c r="A19" s="29"/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</row>
    <row r="20" spans="1:15" ht="21" x14ac:dyDescent="0.35">
      <c r="A20" s="29"/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</row>
    <row r="21" spans="1:15" ht="21" x14ac:dyDescent="0.35">
      <c r="A21" s="29"/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</row>
    <row r="22" spans="1:15" ht="21" x14ac:dyDescent="0.35">
      <c r="A22" s="29"/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</row>
    <row r="23" spans="1:15" ht="21" x14ac:dyDescent="0.35">
      <c r="A23" s="29"/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</row>
    <row r="24" spans="1:15" ht="23.25" x14ac:dyDescent="0.35">
      <c r="A24" s="28" t="s">
        <v>94</v>
      </c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</row>
    <row r="25" spans="1:15" ht="21" x14ac:dyDescent="0.35">
      <c r="A25" s="29"/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</row>
    <row r="26" spans="1:15" ht="21" x14ac:dyDescent="0.35">
      <c r="A26" s="29"/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</row>
    <row r="27" spans="1:15" ht="21" x14ac:dyDescent="0.35">
      <c r="A27" s="29"/>
      <c r="B27" s="29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</row>
    <row r="28" spans="1:15" ht="21" x14ac:dyDescent="0.35">
      <c r="A28" s="29"/>
      <c r="B28" s="29"/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</row>
    <row r="29" spans="1:15" ht="21" x14ac:dyDescent="0.35">
      <c r="A29" s="29"/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</row>
    <row r="30" spans="1:15" ht="21" x14ac:dyDescent="0.35">
      <c r="A30" s="29"/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</row>
    <row r="31" spans="1:15" ht="21" x14ac:dyDescent="0.35">
      <c r="A31" s="29"/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</row>
    <row r="32" spans="1:15" ht="21" x14ac:dyDescent="0.35">
      <c r="A32" s="29"/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</row>
    <row r="33" spans="1:15" ht="21" x14ac:dyDescent="0.35">
      <c r="A33" s="29"/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</row>
    <row r="34" spans="1:15" ht="21" x14ac:dyDescent="0.35">
      <c r="A34" s="29"/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</row>
    <row r="35" spans="1:15" ht="21" x14ac:dyDescent="0.35">
      <c r="A35" s="29"/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</row>
  </sheetData>
  <mergeCells count="2">
    <mergeCell ref="A2:H2"/>
    <mergeCell ref="A3:H3"/>
  </mergeCells>
  <pageMargins left="0.43" right="0.32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มิ.ย. 68</vt:lpstr>
      <vt:lpstr>สรุปรายงาน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HP1010</dc:creator>
  <cp:lastModifiedBy>Admin</cp:lastModifiedBy>
  <cp:lastPrinted>2026-06-19T07:56:04Z</cp:lastPrinted>
  <dcterms:created xsi:type="dcterms:W3CDTF">2026-04-01T07:01:28Z</dcterms:created>
  <dcterms:modified xsi:type="dcterms:W3CDTF">2026-06-19T07:56:48Z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2026-04-01T00:00:00Z</vt:filetime>
  </property>
  <property fmtid="{D5CDD505-2E9C-101B-9397-08002B2CF9AE}" pid="3" name="Creator">
    <vt:lpwstr>www.smallpdf.com</vt:lpwstr>
  </property>
  <property fmtid="{D5CDD505-2E9C-101B-9397-08002B2CF9AE}" pid="4" name="LastSaved">
    <vt:filetime>2026-04-01T00:00:00Z</vt:filetime>
  </property>
  <property fmtid="{D5CDD505-2E9C-101B-9397-08002B2CF9AE}" pid="5" name="Producer">
    <vt:lpwstr>3-Heights(TM) PDF Security Shell 4.8.25.2 (http://www.pdf-tools.com)</vt:lpwstr>
  </property>
</Properties>
</file>