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ข้อ 12 ทำใหม่\รวบรวมใหม่\"/>
    </mc:Choice>
  </mc:AlternateContent>
  <xr:revisionPtr revIDLastSave="0" documentId="8_{5F537DBF-AB9E-4147-B66A-3C40BCAA445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ก.ค. 68" sheetId="11" r:id="rId1"/>
    <sheet name="สรุปรายงาน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2" l="1"/>
  <c r="E12" i="12"/>
</calcChain>
</file>

<file path=xl/sharedStrings.xml><?xml version="1.0" encoding="utf-8"?>
<sst xmlns="http://schemas.openxmlformats.org/spreadsheetml/2006/main" count="141" uniqueCount="79">
  <si>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</si>
  <si>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</si>
  <si>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</si>
  <si>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</si>
  <si>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</si>
  <si>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</si>
  <si>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</si>
  <si>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</si>
  <si>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 สขร. 1</t>
  </si>
  <si>
    <t>เฉพาะเจาะจง</t>
  </si>
  <si>
    <t xml:space="preserve">                                                                                            เทศบาลตำบลบ้านแม                                                                                               </t>
  </si>
  <si>
    <t>ไม่เกินวงเงินที่กำหนดในกฏกระทรวง</t>
  </si>
  <si>
    <t>นางสาวสิริลักษณ์ ตามูล /10,000.00 บาท</t>
  </si>
  <si>
    <t>นายเอกชัย อินทะวงศ์  /11,000.00 บาท</t>
  </si>
  <si>
    <t xml:space="preserve">นางสาววิไลพร ยอดมณีกาญจน์ /9,000.00 บาท </t>
  </si>
  <si>
    <t xml:space="preserve">จ้างตรวจเช็คซ่อมแซมแก้ไขรถยนต์บรรทุกติดตั้งเครนไฮดรอลิค พร้อมกระเช้า หมายเลขครุภัณฑ์ 012 61 0001 หมายเลขทะเบียน 83-6572 เชียงใหม่ โดยการเปลี่ยนถ่ายของเหลว ระบบเครื่อง ระบบเกียร์ </t>
  </si>
  <si>
    <t xml:space="preserve">นายชนะชล ณ ลำพูน /9,000.00 บาท </t>
  </si>
  <si>
    <t xml:space="preserve">นายกรวิชณ์ ทองจันทร์  /9,000.00 บาท </t>
  </si>
  <si>
    <t xml:space="preserve">นายบวร โปธิเรือน  /9,000.00 บาท </t>
  </si>
  <si>
    <t>จ้างเหมาปฏิบัติงานด้านการรับ-ส่งหนังสือ การต้อนรับประชาสัมพันธ์และรับเรื่องงานภารกิจด้านต่างๆของประชาชนผู้มาติดต่อราชการภายในเทศบาลตำบลบ้านแมและอื่นๆที่ได้รับมอบหมาย  เดือน ก.ค. 68</t>
  </si>
  <si>
    <t>ค่าจ้างเหมา ปฎิบัติด้านการแพทย์ฉุกเฉิน   เดือน ก.ค. 68</t>
  </si>
  <si>
    <t>ค่าจ้างเหมา ปฎิบัติด้านการแพทย์ฉุกเฉิน   เดือนก.ค. 68</t>
  </si>
  <si>
    <t>ค่าจ้างเหมาบริการด้านการบันทึกข้อมูลสารสนเทศและนำเข้าข้อมูลการบริหารจัดการค่าขยะมูลฝอย เดือน ก.ค. 68</t>
  </si>
  <si>
    <t>จ้างเหมาบริการบุคคลภายนอกเพื่อปฏิบัติงานในหน่วยงาน กองช่างด้านการสำรวจ ออกแบบ และเขียนแบบงานก่อสร้าง ถอดแบบประมาณราคา จัดเก็บข้อมูลเพื่อศึกษาวิเคราะห์ วิจัยด้านช่างรวมทั้งการสำรวจความชำรุดเสียหายทั้งที่เกิดจากการใช้งาน และจากภัยธรรมชาติ หรืออุบัติเหตุต่าง ๆ ของทรัพย์สินที่เป็นของทางราชการ เช่นไฟฟ้าสาธารณะ ถนนสาธารณะ เป็นต้น เดือน ก.ค. 68</t>
  </si>
  <si>
    <t>ค่าวัสดุเชื้อเพลิงและหล่อลื่น  เดือน ก.ค. 68</t>
  </si>
  <si>
    <t>ค่าน้ำดื่ม  เดือน ก.ค. 68</t>
  </si>
  <si>
    <t xml:space="preserve">จ้างเหมาตรวจเช็คซ่อมแซมแก้ไขรถยนต์ หมายเลขทะเบียน ขษ 823 เชียงใหม่ และ หมายเลขทะเบียน งจ 1242 เชียงใหม่ พร้อมอุปกรณ์ จำนวน 2 คัน  </t>
  </si>
  <si>
    <t xml:space="preserve">ซื้อจัดซื้อวัสดุสำนักงาน จำนวน 3 รายการ  </t>
  </si>
  <si>
    <t xml:space="preserve">ซื้อจัดซื้อวัสดุสำนักงาน รายการ ม่านปรับแสงแบบโซ่ดึง พร้อมติดตั้ง จำนวน 1 รายการ </t>
  </si>
  <si>
    <t xml:space="preserve">ซื้อวัสดุสำนักงาน กองการศึกษา จำนวน ๑๗ รายการ  </t>
  </si>
  <si>
    <t xml:space="preserve">จ้างประกอบอาหารกลางวันสำหรับนักเรียนศูนย์พัฒนาเด็กเล็กบ้านดง ประจำเดือนสิงหาคม  ๒๕๖๘ </t>
  </si>
  <si>
    <t xml:space="preserve">จ้างประกอบอาหารกลางวันสำหรับนักเรียนศูนย์พัฒนาเด็กเล็กบ้านเปียง ประจำเดือนสิงหาคม  ๒๕๖๘ </t>
  </si>
  <si>
    <t xml:space="preserve">จ้างประกอบอาหารกลางวันสำหรับเด็กนักเรียนศูนย์พัฒนาเด็กเล็กธรรมชัย ประจำเดือนสิงหาคม ๒๕๖๘ </t>
  </si>
  <si>
    <t xml:space="preserve">จ้างเหมาขุดลอกลำเหมืองเสียบ้านร้องขุ้ม หมู่ที่ 7 </t>
  </si>
  <si>
    <t xml:space="preserve">จ้างเหมาซ่อมแซมตลิ่งพังลำน้ำแม่ขาน บ้านเด่น หมู่ที่ 2 </t>
  </si>
  <si>
    <t xml:space="preserve">จ้างเหมาตรวจเช็คซ่อมแซมแก้ไข เครื่องพ่นหมอกควัน พร้อมอุปกรณ์ จำนวน 2 เครื่อง หมายเลขครุภัณฑ์ 054 60 0006 , 054 60 0007               </t>
  </si>
  <si>
    <t>บริษัท โตโยต้า เชียงใหม่ จำกัด/16,599.59 บาท</t>
  </si>
  <si>
    <t>อู่มนตรีบริการ/5,870.00 บาท</t>
  </si>
  <si>
    <t>นายวงศ์ ปันกองแก้ว/5,110.00 บาท</t>
  </si>
  <si>
    <t>นายวิโรจน์  หน้อยดง/19,600.00 บาท</t>
  </si>
  <si>
    <t>นายวิโรจน์  หน้อยดง/14,300.00 บาท</t>
  </si>
  <si>
    <t>นาง นงนุช ปะมาละ/8,208.00 บาท</t>
  </si>
  <si>
    <t>นาง นงนุช ปะมาละ/13,680.00 บาท</t>
  </si>
  <si>
    <t>นางจันทรฉาย  ช่างทอง/17,784.00 บาท</t>
  </si>
  <si>
    <t>บริษัท โมเดิร์น เอ็ดดูเคชั่น มอลล์  จำกัด/10,562.00 บาท</t>
  </si>
  <si>
    <t>นางสาวอุมาพร  ใจคำ/8,352.00 บาท</t>
  </si>
  <si>
    <t>ร้านนพคุณ/1,950.00 บาท</t>
  </si>
  <si>
    <t>น้ำดื่มวังน้ำค้าง /620.00 บาท</t>
  </si>
  <si>
    <t xml:space="preserve">สหกรณ์การเกษตรสันป่าตอง จำกัด /20,186.10 บาท </t>
  </si>
  <si>
    <t xml:space="preserve">บันทึกข้อตกลง เลขที่ -
ลว 3 มี.ค. 68
</t>
  </si>
  <si>
    <t xml:space="preserve">บันทึกข้อตกลง เลขที่ -
ลว 1 ก.ค. 68
</t>
  </si>
  <si>
    <t xml:space="preserve">บันทึกข้อความ  ที่ ชม79301/-
ลว 1 ส.ค. 68
</t>
  </si>
  <si>
    <t>ใบสั่งจ้าง เลขที่ 27/2568  ลว 14 ก.ค. 68</t>
  </si>
  <si>
    <t>ใบสั่งจ้าง เลขที่ 24/2568  ลว 14 ก.ค. 68</t>
  </si>
  <si>
    <t>ใบสั่งซื้อ เลขที่ 26/2568 ลว 14 ก.ค. 68</t>
  </si>
  <si>
    <t>ใบสั่งจ้าง เลขที่ 25/2568  ลว 14 ก.ค. 68</t>
  </si>
  <si>
    <t>ใบสั่งจ้าง เลขที่ 18/2568  ลว 14 ก.ค. 68</t>
  </si>
  <si>
    <t>ใบสั่งจ้าง เลขที่ 17/2568  ลว 14 ก.ค. 68</t>
  </si>
  <si>
    <t>ใบสั่งจ้าง เลขที่ 12/2568  ลว 14 ก.ค. 68</t>
  </si>
  <si>
    <t>ใบสั่งจ้าง เลขที่ 11/2568  ลว 14 ก.ค. 68</t>
  </si>
  <si>
    <t>ใบสั่งซื้อ เลขที่ 25/2568  ลว 14 ก.ค. 68</t>
  </si>
  <si>
    <t>ใบสั่งซื้อ เลขที่ 22/2568   ลว 14 ก.ค. 68</t>
  </si>
  <si>
    <t>วันที่ 31 เดือน กรกฎาคม พ.ศ.2568</t>
  </si>
  <si>
    <t>สรุปผลการดำเนินการจัดซื้อจัดจ้างในรอบเดือนกรกฎาคม 2568</t>
  </si>
  <si>
    <t>ลำดับ</t>
  </si>
  <si>
    <t>รายงานสรุปผลการจัดซื้อจัดจ้างของ เทศบาลตำบลบ้านแม</t>
  </si>
  <si>
    <t>เดือน กรกฎาคม 2568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</si>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</sst>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[$-D000000]0\ 0000\ 00000\ 00\ 0"/>
  </numFmts>
  <fonts count="14" x14ac:knownFonts="1">
    <font>
      <sz val="10"/>
      <color rgb="FF000000"/>
      <name val="Times New Roman"/>
      <charset val="204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rgb="FF000000"/>
      <name val="TH SarabunIT๙"/>
      <family val="2"/>
    </font>
    <font>
      <sz val="2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35">
    <xf numFmtId="0" fontId="0" fillId="0" borderId="0" xfId="0" applyAlignment="1">
      <alignment horizontal="left" vertical="top"/>
    </xf>
    <xf numFmtId="43" fontId="6" fillId="0" borderId="1" xfId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1" xfId="0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187" fontId="6" fillId="0" borderId="1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vertical="top" wrapText="1"/>
    </xf>
    <xf numFmtId="43" fontId="5" fillId="0" borderId="1" xfId="0" applyNumberFormat="1" applyFont="1" applyBorder="1" applyAlignment="1">
      <alignment horizontal="left" vertical="top" shrinkToFit="1"/>
    </xf>
    <xf numFmtId="187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187" fontId="4" fillId="0" borderId="1" xfId="0" applyNumberFormat="1" applyFont="1" applyBorder="1" applyAlignment="1">
      <alignment horizontal="left" vertical="top" wrapText="1"/>
    </xf>
    <xf numFmtId="43" fontId="4" fillId="0" borderId="1" xfId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43" fontId="5" fillId="0" borderId="0" xfId="0" applyNumberFormat="1" applyFont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1" fillId="0" borderId="1" xfId="0" applyFont="1" applyBorder="1" applyAlignment="1">
      <alignment horizontal="right"/>
    </xf>
    <xf numFmtId="1" fontId="11" fillId="0" borderId="1" xfId="0" applyNumberFormat="1" applyFont="1" applyBorder="1"/>
    <xf numFmtId="41" fontId="11" fillId="0" borderId="1" xfId="0" applyNumberFormat="1" applyFont="1" applyBorder="1"/>
    <xf numFmtId="43" fontId="11" fillId="0" borderId="1" xfId="0" applyNumberFormat="1" applyFont="1" applyBorder="1"/>
    <xf numFmtId="0" fontId="11" fillId="0" borderId="1" xfId="0" applyFont="1" applyBorder="1"/>
    <xf numFmtId="41" fontId="11" fillId="0" borderId="1" xfId="0" applyNumberFormat="1" applyFont="1" applyBorder="1" applyAlignment="1">
      <alignment horizontal="center"/>
    </xf>
    <xf numFmtId="43" fontId="11" fillId="0" borderId="1" xfId="0" applyNumberFormat="1" applyFont="1" applyBorder="1" applyAlignment="1">
      <alignment horizontal="center"/>
    </xf>
    <xf numFmtId="0" fontId="9" fillId="0" borderId="0" xfId="0" applyFont="1" applyAlignment="1"/>
  </cellXfs>
  <cellStyles count="7">
    <cellStyle name="Comma 2" xfId="4" xr:uid="{7B495E1C-3010-4AB8-A69C-A48B35B5E7A0}"/>
    <cellStyle name="Normal 2" xfId="3" xr:uid="{4E2420CC-2BFC-441A-B1DB-65FD62F3BD5D}"/>
    <cellStyle name="Normal 3" xfId="6" xr:uid="{D94DE88B-D6D0-4B27-BBEB-B2052588B5AE}"/>
    <cellStyle name="จุลภาค" xfId="1" builtinId="3"/>
    <cellStyle name="จุลภาค 2" xfId="5" xr:uid="{105321CB-CDB7-4A6B-9006-F56EDCB4BCE0}"/>
    <cellStyle name="ปกติ" xfId="0" builtinId="0"/>
    <cellStyle name="ปกติ 2" xfId="2" xr:uid="{4CAACE9E-6296-4A80-A094-5839623228D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14</xdr:row>
      <xdr:rowOff>57150</xdr:rowOff>
    </xdr:from>
    <xdr:to>
      <xdr:col>7</xdr:col>
      <xdr:colOff>361950</xdr:colOff>
      <xdr:row>20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62BD50B-2B12-4050-8392-E8420C5BCF4A}"/>
            </a:ext>
          </a:extLst>
        </xdr:cNvPr>
        <xdr:cNvSpPr txBox="1"/>
      </xdr:nvSpPr>
      <xdr:spPr>
        <a:xfrm>
          <a:off x="76200" y="4210050"/>
          <a:ext cx="5667375" cy="1762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1) จัดซื้อจัดจ้างไม่เป็นไปตามแผนการที่กำหนดไว้ทำให้ไม่สามารถควบคุมการใช้จ่ายตามแผนได้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2) มีการเปลี่ยนแปลงระเบียบวิธีปฏิบัติและหนังสือเวียนเพิ่มเติมบ่อยครั้งทำให้เกิดความสับสนต่อการปฏิบัติงาน</a:t>
          </a:r>
        </a:p>
      </xdr:txBody>
    </xdr:sp>
    <xdr:clientData/>
  </xdr:twoCellAnchor>
  <xdr:twoCellAnchor>
    <xdr:from>
      <xdr:col>0</xdr:col>
      <xdr:colOff>85725</xdr:colOff>
      <xdr:row>24</xdr:row>
      <xdr:rowOff>57150</xdr:rowOff>
    </xdr:from>
    <xdr:to>
      <xdr:col>7</xdr:col>
      <xdr:colOff>361950</xdr:colOff>
      <xdr:row>31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84B23E1-20C8-4078-9925-2D377E5EC6C2}"/>
            </a:ext>
          </a:extLst>
        </xdr:cNvPr>
        <xdr:cNvSpPr txBox="1"/>
      </xdr:nvSpPr>
      <xdr:spPr>
        <a:xfrm>
          <a:off x="85725" y="7705725"/>
          <a:ext cx="5657850" cy="18288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1) เจ้าหน้าที่ผู้ปฏิบัติด้านพัสดุเข้ารับการฝึกอบรม เพื่อเพิ่มพูนความรู้อย่างต่อเนื่อง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2)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จัดทำแผนจัดซื้อจัดจ้างให้ครอบคลุมและควบคุมแผนการจัดซื้อจัดจ้างที่ดี ควบคุมการใช้วัสดุให้มีประสิทธิภาพ คุ้มค่า ประหยัด และมีประสิทธิผลสูงสุด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61FC2-C1DC-4E60-99B6-F301E131557E}">
  <dimension ref="A1:I26"/>
  <sheetViews>
    <sheetView zoomScale="112" zoomScaleNormal="112" workbookViewId="0">
      <selection activeCell="A7" sqref="A7"/>
    </sheetView>
  </sheetViews>
  <sheetFormatPr defaultRowHeight="20.25" x14ac:dyDescent="0.2"/>
  <cols>
    <col min="1" max="1" width="7.1640625" style="6" customWidth="1"/>
    <col min="2" max="2" width="53.83203125" style="6" customWidth="1"/>
    <col min="3" max="3" width="15.6640625" style="6" customWidth="1"/>
    <col min="4" max="4" width="15.33203125" style="6" customWidth="1"/>
    <col min="5" max="5" width="14.33203125" style="6" customWidth="1"/>
    <col min="6" max="6" width="39.1640625" style="6" customWidth="1"/>
    <col min="7" max="7" width="39.6640625" style="6" customWidth="1"/>
    <col min="8" max="8" width="22" style="6" customWidth="1"/>
    <col min="9" max="9" width="34.5" style="6" customWidth="1"/>
    <col min="10" max="10" width="2.6640625" style="6" customWidth="1"/>
    <col min="11" max="16384" width="9.33203125" style="6"/>
  </cols>
  <sheetData>
    <row r="1" spans="1:9" ht="35.25" customHeight="1" x14ac:dyDescent="0.2">
      <c r="A1" s="20" t="s">
        <v>8</v>
      </c>
      <c r="B1" s="20"/>
      <c r="C1" s="20"/>
      <c r="D1" s="20"/>
      <c r="E1" s="20"/>
      <c r="F1" s="20"/>
      <c r="G1" s="20"/>
      <c r="H1" s="20"/>
      <c r="I1" s="20"/>
    </row>
    <row r="2" spans="1:9" ht="27" customHeight="1" x14ac:dyDescent="0.2">
      <c r="A2" s="21" t="s">
        <v>63</v>
      </c>
      <c r="B2" s="21"/>
      <c r="C2" s="21"/>
      <c r="D2" s="21"/>
      <c r="E2" s="21"/>
      <c r="F2" s="21"/>
      <c r="G2" s="21"/>
      <c r="H2" s="21"/>
      <c r="I2" s="21"/>
    </row>
    <row r="3" spans="1:9" ht="27.75" customHeight="1" x14ac:dyDescent="0.2">
      <c r="A3" s="21" t="s">
        <v>10</v>
      </c>
      <c r="B3" s="21"/>
      <c r="C3" s="21"/>
      <c r="D3" s="21"/>
      <c r="E3" s="21"/>
      <c r="F3" s="21"/>
      <c r="G3" s="21"/>
      <c r="H3" s="21"/>
      <c r="I3" s="21"/>
    </row>
    <row r="4" spans="1:9" ht="34.5" customHeight="1" x14ac:dyDescent="0.2">
      <c r="A4" s="21" t="s">
        <v>62</v>
      </c>
      <c r="B4" s="21"/>
      <c r="C4" s="21"/>
      <c r="D4" s="21"/>
      <c r="E4" s="21"/>
      <c r="F4" s="21"/>
      <c r="G4" s="21"/>
      <c r="H4" s="21"/>
      <c r="I4" s="21"/>
    </row>
    <row r="5" spans="1:9" ht="65.25" customHeight="1" x14ac:dyDescent="0.2">
      <c r="A5" s="18" t="s">
        <v>64</v>
      </c>
      <c r="B5" s="18" t="s">
        <v>0</v>
      </c>
      <c r="C5" s="18" t="s">
        <v>1</v>
      </c>
      <c r="D5" s="18" t="s">
        <v>2</v>
      </c>
      <c r="E5" s="18" t="s">
        <v>3</v>
      </c>
      <c r="F5" s="18" t="s">
        <v>4</v>
      </c>
      <c r="G5" s="18" t="s">
        <v>5</v>
      </c>
      <c r="H5" s="18" t="s">
        <v>6</v>
      </c>
      <c r="I5" s="18" t="s">
        <v>7</v>
      </c>
    </row>
    <row r="6" spans="1:9" ht="29.25" customHeight="1" x14ac:dyDescent="0.2">
      <c r="A6" s="19"/>
      <c r="B6" s="19"/>
      <c r="C6" s="19"/>
      <c r="D6" s="19"/>
      <c r="E6" s="19"/>
      <c r="F6" s="19"/>
      <c r="G6" s="19"/>
      <c r="H6" s="19"/>
      <c r="I6" s="19"/>
    </row>
    <row r="7" spans="1:9" ht="81" x14ac:dyDescent="0.2">
      <c r="A7" s="16">
        <v>1</v>
      </c>
      <c r="B7" s="10" t="s">
        <v>19</v>
      </c>
      <c r="C7" s="1">
        <v>10000</v>
      </c>
      <c r="D7" s="1">
        <v>10000</v>
      </c>
      <c r="E7" s="5" t="s">
        <v>9</v>
      </c>
      <c r="F7" s="8" t="s">
        <v>12</v>
      </c>
      <c r="G7" s="8" t="s">
        <v>12</v>
      </c>
      <c r="H7" s="5" t="s">
        <v>11</v>
      </c>
      <c r="I7" s="5" t="s">
        <v>49</v>
      </c>
    </row>
    <row r="8" spans="1:9" ht="60.75" x14ac:dyDescent="0.2">
      <c r="A8" s="16">
        <v>2</v>
      </c>
      <c r="B8" s="7" t="s">
        <v>20</v>
      </c>
      <c r="C8" s="11">
        <v>9000</v>
      </c>
      <c r="D8" s="11">
        <v>9000</v>
      </c>
      <c r="E8" s="5" t="s">
        <v>9</v>
      </c>
      <c r="F8" s="12" t="s">
        <v>18</v>
      </c>
      <c r="G8" s="12" t="s">
        <v>18</v>
      </c>
      <c r="H8" s="5" t="s">
        <v>11</v>
      </c>
      <c r="I8" s="5" t="s">
        <v>50</v>
      </c>
    </row>
    <row r="9" spans="1:9" ht="60.75" x14ac:dyDescent="0.2">
      <c r="A9" s="16">
        <v>3</v>
      </c>
      <c r="B9" s="7" t="s">
        <v>21</v>
      </c>
      <c r="C9" s="11">
        <v>9000</v>
      </c>
      <c r="D9" s="11">
        <v>9000</v>
      </c>
      <c r="E9" s="5" t="s">
        <v>9</v>
      </c>
      <c r="F9" s="12" t="s">
        <v>17</v>
      </c>
      <c r="G9" s="12" t="s">
        <v>17</v>
      </c>
      <c r="H9" s="5" t="s">
        <v>11</v>
      </c>
      <c r="I9" s="5" t="s">
        <v>50</v>
      </c>
    </row>
    <row r="10" spans="1:9" ht="60.75" x14ac:dyDescent="0.2">
      <c r="A10" s="16">
        <v>4</v>
      </c>
      <c r="B10" s="7" t="s">
        <v>20</v>
      </c>
      <c r="C10" s="11">
        <v>9000</v>
      </c>
      <c r="D10" s="11">
        <v>9000</v>
      </c>
      <c r="E10" s="5" t="s">
        <v>9</v>
      </c>
      <c r="F10" s="12" t="s">
        <v>16</v>
      </c>
      <c r="G10" s="12" t="s">
        <v>16</v>
      </c>
      <c r="H10" s="5" t="s">
        <v>11</v>
      </c>
      <c r="I10" s="5" t="s">
        <v>50</v>
      </c>
    </row>
    <row r="11" spans="1:9" ht="60.75" x14ac:dyDescent="0.2">
      <c r="A11" s="16">
        <v>5</v>
      </c>
      <c r="B11" s="13" t="s">
        <v>22</v>
      </c>
      <c r="C11" s="11">
        <v>9000</v>
      </c>
      <c r="D11" s="11">
        <v>9000</v>
      </c>
      <c r="E11" s="5" t="s">
        <v>9</v>
      </c>
      <c r="F11" s="14" t="s">
        <v>14</v>
      </c>
      <c r="G11" s="14" t="s">
        <v>14</v>
      </c>
      <c r="H11" s="5" t="s">
        <v>11</v>
      </c>
      <c r="I11" s="5" t="s">
        <v>50</v>
      </c>
    </row>
    <row r="12" spans="1:9" ht="162" x14ac:dyDescent="0.2">
      <c r="A12" s="16">
        <v>6</v>
      </c>
      <c r="B12" s="10" t="s">
        <v>23</v>
      </c>
      <c r="C12" s="15">
        <v>11000</v>
      </c>
      <c r="D12" s="15">
        <v>11000</v>
      </c>
      <c r="E12" s="5" t="s">
        <v>9</v>
      </c>
      <c r="F12" s="8" t="s">
        <v>13</v>
      </c>
      <c r="G12" s="8" t="s">
        <v>13</v>
      </c>
      <c r="H12" s="5" t="s">
        <v>11</v>
      </c>
      <c r="I12" s="5" t="s">
        <v>50</v>
      </c>
    </row>
    <row r="13" spans="1:9" ht="60.75" x14ac:dyDescent="0.2">
      <c r="A13" s="16">
        <v>7</v>
      </c>
      <c r="B13" s="8" t="s">
        <v>24</v>
      </c>
      <c r="C13" s="3">
        <v>20186.099999999999</v>
      </c>
      <c r="D13" s="3">
        <v>20186.099999999999</v>
      </c>
      <c r="E13" s="5" t="s">
        <v>9</v>
      </c>
      <c r="F13" s="10" t="s">
        <v>48</v>
      </c>
      <c r="G13" s="10" t="s">
        <v>48</v>
      </c>
      <c r="H13" s="5" t="s">
        <v>11</v>
      </c>
      <c r="I13" s="5" t="s">
        <v>51</v>
      </c>
    </row>
    <row r="14" spans="1:9" ht="60.75" x14ac:dyDescent="0.2">
      <c r="A14" s="16">
        <v>8</v>
      </c>
      <c r="B14" s="8" t="s">
        <v>25</v>
      </c>
      <c r="C14" s="3">
        <v>620</v>
      </c>
      <c r="D14" s="3">
        <v>620</v>
      </c>
      <c r="E14" s="5" t="s">
        <v>9</v>
      </c>
      <c r="F14" s="9" t="s">
        <v>47</v>
      </c>
      <c r="G14" s="9" t="s">
        <v>47</v>
      </c>
      <c r="H14" s="5" t="s">
        <v>11</v>
      </c>
      <c r="I14" s="5" t="s">
        <v>51</v>
      </c>
    </row>
    <row r="15" spans="1:9" ht="60.75" x14ac:dyDescent="0.2">
      <c r="A15" s="16">
        <v>9</v>
      </c>
      <c r="B15" s="2" t="s">
        <v>26</v>
      </c>
      <c r="C15" s="3">
        <v>16599.59</v>
      </c>
      <c r="D15" s="3">
        <v>16599.59</v>
      </c>
      <c r="E15" s="5" t="s">
        <v>9</v>
      </c>
      <c r="F15" s="4" t="s">
        <v>36</v>
      </c>
      <c r="G15" s="4" t="s">
        <v>36</v>
      </c>
      <c r="H15" s="5" t="s">
        <v>11</v>
      </c>
      <c r="I15" s="2" t="s">
        <v>52</v>
      </c>
    </row>
    <row r="16" spans="1:9" ht="81" x14ac:dyDescent="0.2">
      <c r="A16" s="16">
        <v>10</v>
      </c>
      <c r="B16" s="2" t="s">
        <v>15</v>
      </c>
      <c r="C16" s="3">
        <v>5870</v>
      </c>
      <c r="D16" s="3">
        <v>5870</v>
      </c>
      <c r="E16" s="5" t="s">
        <v>9</v>
      </c>
      <c r="F16" s="4" t="s">
        <v>37</v>
      </c>
      <c r="G16" s="4" t="s">
        <v>37</v>
      </c>
      <c r="H16" s="5" t="s">
        <v>11</v>
      </c>
      <c r="I16" s="2" t="s">
        <v>53</v>
      </c>
    </row>
    <row r="17" spans="1:9" ht="60.75" x14ac:dyDescent="0.2">
      <c r="A17" s="16">
        <v>11</v>
      </c>
      <c r="B17" s="2" t="s">
        <v>35</v>
      </c>
      <c r="C17" s="3">
        <v>5110</v>
      </c>
      <c r="D17" s="3">
        <v>5110</v>
      </c>
      <c r="E17" s="5" t="s">
        <v>9</v>
      </c>
      <c r="F17" s="4" t="s">
        <v>38</v>
      </c>
      <c r="G17" s="4" t="s">
        <v>38</v>
      </c>
      <c r="H17" s="5" t="s">
        <v>11</v>
      </c>
      <c r="I17" s="2" t="s">
        <v>55</v>
      </c>
    </row>
    <row r="18" spans="1:9" ht="60.75" x14ac:dyDescent="0.2">
      <c r="A18" s="16">
        <v>12</v>
      </c>
      <c r="B18" s="2" t="s">
        <v>34</v>
      </c>
      <c r="C18" s="3">
        <v>19600</v>
      </c>
      <c r="D18" s="3">
        <v>19600</v>
      </c>
      <c r="E18" s="5" t="s">
        <v>9</v>
      </c>
      <c r="F18" s="4" t="s">
        <v>39</v>
      </c>
      <c r="G18" s="4" t="s">
        <v>39</v>
      </c>
      <c r="H18" s="5" t="s">
        <v>11</v>
      </c>
      <c r="I18" s="2" t="s">
        <v>56</v>
      </c>
    </row>
    <row r="19" spans="1:9" ht="60.75" x14ac:dyDescent="0.2">
      <c r="A19" s="16">
        <v>13</v>
      </c>
      <c r="B19" s="2" t="s">
        <v>33</v>
      </c>
      <c r="C19" s="3">
        <v>14300</v>
      </c>
      <c r="D19" s="3">
        <v>14300</v>
      </c>
      <c r="E19" s="5" t="s">
        <v>9</v>
      </c>
      <c r="F19" s="4" t="s">
        <v>40</v>
      </c>
      <c r="G19" s="4" t="s">
        <v>40</v>
      </c>
      <c r="H19" s="5" t="s">
        <v>11</v>
      </c>
      <c r="I19" s="2" t="s">
        <v>57</v>
      </c>
    </row>
    <row r="20" spans="1:9" ht="60.75" x14ac:dyDescent="0.2">
      <c r="A20" s="16">
        <v>14</v>
      </c>
      <c r="B20" s="2" t="s">
        <v>32</v>
      </c>
      <c r="C20" s="3">
        <v>8208</v>
      </c>
      <c r="D20" s="3">
        <v>8208</v>
      </c>
      <c r="E20" s="5" t="s">
        <v>9</v>
      </c>
      <c r="F20" s="4" t="s">
        <v>41</v>
      </c>
      <c r="G20" s="4" t="s">
        <v>41</v>
      </c>
      <c r="H20" s="5" t="s">
        <v>11</v>
      </c>
      <c r="I20" s="2" t="s">
        <v>58</v>
      </c>
    </row>
    <row r="21" spans="1:9" ht="60.75" x14ac:dyDescent="0.2">
      <c r="A21" s="16">
        <v>15</v>
      </c>
      <c r="B21" s="2" t="s">
        <v>31</v>
      </c>
      <c r="C21" s="3">
        <v>13680</v>
      </c>
      <c r="D21" s="3">
        <v>13680</v>
      </c>
      <c r="E21" s="5" t="s">
        <v>9</v>
      </c>
      <c r="F21" s="4" t="s">
        <v>42</v>
      </c>
      <c r="G21" s="4" t="s">
        <v>42</v>
      </c>
      <c r="H21" s="5" t="s">
        <v>11</v>
      </c>
      <c r="I21" s="2" t="s">
        <v>59</v>
      </c>
    </row>
    <row r="22" spans="1:9" ht="60.75" x14ac:dyDescent="0.2">
      <c r="A22" s="16">
        <v>16</v>
      </c>
      <c r="B22" s="2" t="s">
        <v>30</v>
      </c>
      <c r="C22" s="3">
        <v>17784</v>
      </c>
      <c r="D22" s="3">
        <v>17784</v>
      </c>
      <c r="E22" s="5" t="s">
        <v>9</v>
      </c>
      <c r="F22" s="4" t="s">
        <v>43</v>
      </c>
      <c r="G22" s="4" t="s">
        <v>43</v>
      </c>
      <c r="H22" s="5" t="s">
        <v>11</v>
      </c>
      <c r="I22" s="2" t="s">
        <v>59</v>
      </c>
    </row>
    <row r="23" spans="1:9" ht="60.75" x14ac:dyDescent="0.2">
      <c r="A23" s="16">
        <v>17</v>
      </c>
      <c r="B23" s="2" t="s">
        <v>29</v>
      </c>
      <c r="C23" s="3">
        <v>10562</v>
      </c>
      <c r="D23" s="3">
        <v>10562</v>
      </c>
      <c r="E23" s="5" t="s">
        <v>9</v>
      </c>
      <c r="F23" s="4" t="s">
        <v>44</v>
      </c>
      <c r="G23" s="4" t="s">
        <v>44</v>
      </c>
      <c r="H23" s="5" t="s">
        <v>11</v>
      </c>
      <c r="I23" s="2" t="s">
        <v>60</v>
      </c>
    </row>
    <row r="24" spans="1:9" ht="60.75" x14ac:dyDescent="0.2">
      <c r="A24" s="16">
        <v>18</v>
      </c>
      <c r="B24" s="2" t="s">
        <v>28</v>
      </c>
      <c r="C24" s="3">
        <v>8352</v>
      </c>
      <c r="D24" s="3">
        <v>8352</v>
      </c>
      <c r="E24" s="5" t="s">
        <v>9</v>
      </c>
      <c r="F24" s="4" t="s">
        <v>45</v>
      </c>
      <c r="G24" s="4" t="s">
        <v>45</v>
      </c>
      <c r="H24" s="5" t="s">
        <v>11</v>
      </c>
      <c r="I24" s="2" t="s">
        <v>61</v>
      </c>
    </row>
    <row r="25" spans="1:9" ht="60.75" x14ac:dyDescent="0.2">
      <c r="A25" s="16">
        <v>19</v>
      </c>
      <c r="B25" s="2" t="s">
        <v>27</v>
      </c>
      <c r="C25" s="3">
        <v>6200</v>
      </c>
      <c r="D25" s="3">
        <v>6200</v>
      </c>
      <c r="E25" s="5" t="s">
        <v>9</v>
      </c>
      <c r="F25" s="4" t="s">
        <v>46</v>
      </c>
      <c r="G25" s="4" t="s">
        <v>46</v>
      </c>
      <c r="H25" s="5" t="s">
        <v>11</v>
      </c>
      <c r="I25" s="2" t="s">
        <v>54</v>
      </c>
    </row>
    <row r="26" spans="1:9" x14ac:dyDescent="0.2">
      <c r="C26" s="17"/>
    </row>
  </sheetData>
  <mergeCells count="13">
    <mergeCell ref="G5:G6"/>
    <mergeCell ref="H5:H6"/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ageMargins left="0" right="0" top="0" bottom="0" header="0.14000000000000001" footer="0.31496062992125984"/>
  <pageSetup paperSize="14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4ABA-058A-46DB-98B1-8CD98B0543ED}">
  <dimension ref="A2:O34"/>
  <sheetViews>
    <sheetView tabSelected="1" workbookViewId="0">
      <selection activeCell="A3" sqref="A3:H3"/>
    </sheetView>
  </sheetViews>
  <sheetFormatPr defaultRowHeight="12.75" x14ac:dyDescent="0.2"/>
  <cols>
    <col min="4" max="4" width="28.1640625" bestFit="1" customWidth="1"/>
    <col min="6" max="6" width="19.33203125" bestFit="1" customWidth="1"/>
  </cols>
  <sheetData>
    <row r="2" spans="1:15" ht="33.75" x14ac:dyDescent="0.5">
      <c r="A2" s="22" t="s">
        <v>65</v>
      </c>
      <c r="B2" s="22"/>
      <c r="C2" s="22"/>
      <c r="D2" s="22"/>
      <c r="E2" s="22"/>
      <c r="F2" s="22"/>
      <c r="G2" s="22"/>
      <c r="H2" s="22"/>
      <c r="I2" s="34"/>
      <c r="J2" s="34"/>
      <c r="K2" s="34"/>
      <c r="L2" s="34"/>
      <c r="M2" s="34"/>
      <c r="N2" s="34"/>
      <c r="O2" s="34"/>
    </row>
    <row r="3" spans="1:15" ht="33.75" x14ac:dyDescent="0.5">
      <c r="A3" s="22" t="s">
        <v>66</v>
      </c>
      <c r="B3" s="22"/>
      <c r="C3" s="22"/>
      <c r="D3" s="22"/>
      <c r="E3" s="22"/>
      <c r="F3" s="22"/>
      <c r="G3" s="22"/>
      <c r="H3" s="22"/>
      <c r="I3" s="34"/>
      <c r="J3" s="34"/>
      <c r="K3" s="34"/>
      <c r="L3" s="34"/>
      <c r="M3" s="34"/>
      <c r="N3" s="34"/>
      <c r="O3" s="34"/>
    </row>
    <row r="4" spans="1:15" ht="23.25" x14ac:dyDescent="0.35">
      <c r="A4" s="23" t="s">
        <v>67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21" x14ac:dyDescent="0.3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ht="21" x14ac:dyDescent="0.35">
      <c r="A6" s="24"/>
      <c r="B6" s="24"/>
      <c r="C6" s="24"/>
      <c r="D6" s="25" t="s">
        <v>68</v>
      </c>
      <c r="E6" s="25" t="s">
        <v>69</v>
      </c>
      <c r="F6" s="25" t="s">
        <v>70</v>
      </c>
      <c r="G6" s="24"/>
      <c r="H6" s="24"/>
      <c r="I6" s="24"/>
      <c r="J6" s="24"/>
      <c r="K6" s="24"/>
      <c r="L6" s="24"/>
      <c r="M6" s="24"/>
      <c r="N6" s="24"/>
      <c r="O6" s="24"/>
    </row>
    <row r="7" spans="1:15" ht="23.25" x14ac:dyDescent="0.35">
      <c r="A7" s="24"/>
      <c r="B7" s="24"/>
      <c r="C7" s="24"/>
      <c r="D7" s="26" t="s">
        <v>71</v>
      </c>
      <c r="E7" s="27">
        <v>0</v>
      </c>
      <c r="F7" s="28">
        <v>0</v>
      </c>
      <c r="G7" s="24"/>
      <c r="H7" s="24"/>
      <c r="I7" s="24"/>
      <c r="J7" s="24"/>
      <c r="K7" s="24"/>
      <c r="L7" s="24"/>
      <c r="M7" s="24"/>
      <c r="N7" s="24"/>
      <c r="O7" s="24"/>
    </row>
    <row r="8" spans="1:15" ht="23.25" x14ac:dyDescent="0.35">
      <c r="A8" s="24"/>
      <c r="B8" s="24"/>
      <c r="C8" s="24"/>
      <c r="D8" s="26" t="s">
        <v>72</v>
      </c>
      <c r="E8" s="27">
        <v>0</v>
      </c>
      <c r="F8" s="28">
        <v>0</v>
      </c>
      <c r="G8" s="24"/>
      <c r="H8" s="24"/>
      <c r="I8" s="24"/>
      <c r="J8" s="24"/>
      <c r="K8" s="24"/>
      <c r="L8" s="24"/>
      <c r="M8" s="24"/>
      <c r="N8" s="24"/>
      <c r="O8" s="24"/>
    </row>
    <row r="9" spans="1:15" ht="23.25" x14ac:dyDescent="0.35">
      <c r="A9" s="24"/>
      <c r="B9" s="24"/>
      <c r="C9" s="24"/>
      <c r="D9" s="26" t="s">
        <v>73</v>
      </c>
      <c r="E9" s="29">
        <v>19</v>
      </c>
      <c r="F9" s="30">
        <v>204071.69</v>
      </c>
      <c r="G9" s="24"/>
      <c r="H9" s="24"/>
      <c r="I9" s="24"/>
      <c r="J9" s="24"/>
      <c r="K9" s="24"/>
      <c r="L9" s="24"/>
      <c r="M9" s="24"/>
      <c r="N9" s="24"/>
      <c r="O9" s="24"/>
    </row>
    <row r="10" spans="1:15" ht="23.25" x14ac:dyDescent="0.35">
      <c r="A10" s="24"/>
      <c r="B10" s="24"/>
      <c r="C10" s="24"/>
      <c r="D10" s="26" t="s">
        <v>74</v>
      </c>
      <c r="E10" s="31">
        <v>0</v>
      </c>
      <c r="F10" s="31">
        <v>0</v>
      </c>
      <c r="G10" s="24"/>
      <c r="H10" s="24"/>
      <c r="I10" s="24"/>
      <c r="J10" s="24"/>
      <c r="K10" s="24"/>
      <c r="L10" s="24"/>
      <c r="M10" s="24"/>
      <c r="N10" s="24"/>
      <c r="O10" s="24"/>
    </row>
    <row r="11" spans="1:15" ht="23.25" x14ac:dyDescent="0.35">
      <c r="A11" s="24"/>
      <c r="B11" s="24"/>
      <c r="C11" s="24"/>
      <c r="D11" s="26" t="s">
        <v>75</v>
      </c>
      <c r="E11" s="31">
        <v>0</v>
      </c>
      <c r="F11" s="31">
        <v>0</v>
      </c>
      <c r="G11" s="24"/>
      <c r="H11" s="24"/>
      <c r="I11" s="24"/>
      <c r="J11" s="24"/>
      <c r="K11" s="24"/>
      <c r="L11" s="24"/>
      <c r="M11" s="24"/>
      <c r="N11" s="24"/>
      <c r="O11" s="24"/>
    </row>
    <row r="12" spans="1:15" ht="21" x14ac:dyDescent="0.35">
      <c r="A12" s="24"/>
      <c r="B12" s="24"/>
      <c r="C12" s="24"/>
      <c r="D12" s="25" t="s">
        <v>76</v>
      </c>
      <c r="E12" s="32">
        <f>SUM(E7:E11)</f>
        <v>19</v>
      </c>
      <c r="F12" s="33">
        <f>SUM(F7:F11)</f>
        <v>204071.69</v>
      </c>
      <c r="G12" s="24"/>
      <c r="H12" s="24"/>
      <c r="I12" s="24"/>
      <c r="J12" s="24"/>
      <c r="K12" s="24"/>
      <c r="L12" s="24"/>
      <c r="M12" s="24"/>
      <c r="N12" s="24"/>
      <c r="O12" s="24"/>
    </row>
    <row r="13" spans="1:15" ht="21" x14ac:dyDescent="0.3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ht="23.25" x14ac:dyDescent="0.35">
      <c r="A14" s="23" t="s">
        <v>77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ht="21" x14ac:dyDescent="0.3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ht="21" x14ac:dyDescent="0.3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ht="21" x14ac:dyDescent="0.3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ht="21" x14ac:dyDescent="0.3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ht="21" x14ac:dyDescent="0.3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ht="21" x14ac:dyDescent="0.3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pans="1:15" ht="21" x14ac:dyDescent="0.3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5" ht="21" x14ac:dyDescent="0.3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pans="1:15" ht="21" x14ac:dyDescent="0.3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ht="23.25" x14ac:dyDescent="0.35">
      <c r="A24" s="23" t="s">
        <v>78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15" ht="21" x14ac:dyDescent="0.3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5" ht="21" x14ac:dyDescent="0.3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 ht="21" x14ac:dyDescent="0.3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 ht="21" x14ac:dyDescent="0.3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ht="21" x14ac:dyDescent="0.3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spans="1:15" ht="21" x14ac:dyDescent="0.3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5" ht="21" x14ac:dyDescent="0.3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5" ht="21" x14ac:dyDescent="0.3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1:15" ht="21" x14ac:dyDescent="0.3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ht="21" x14ac:dyDescent="0.3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2">
    <mergeCell ref="A2:H2"/>
    <mergeCell ref="A3:H3"/>
  </mergeCells>
  <pageMargins left="0.39" right="0.3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ก.ค. 68</vt:lpstr>
      <vt:lpstr>สรุปรายงาน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HP1010</dc:creator>
  <cp:lastModifiedBy>Admin</cp:lastModifiedBy>
  <cp:lastPrinted>2026-06-19T07:57:57Z</cp:lastPrinted>
  <dcterms:created xsi:type="dcterms:W3CDTF">2026-04-01T07:01:28Z</dcterms:created>
  <dcterms:modified xsi:type="dcterms:W3CDTF">2026-06-19T07:58:36Z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2026-04-01T00:00:00Z</vt:filetime>
  </property>
  <property fmtid="{D5CDD505-2E9C-101B-9397-08002B2CF9AE}" pid="3" name="Creator">
    <vt:lpwstr>www.smallpdf.com</vt:lpwstr>
  </property>
  <property fmtid="{D5CDD505-2E9C-101B-9397-08002B2CF9AE}" pid="4" name="LastSaved">
    <vt:filetime>2026-04-01T00:00:00Z</vt:filetime>
  </property>
  <property fmtid="{D5CDD505-2E9C-101B-9397-08002B2CF9AE}" pid="5" name="Producer">
    <vt:lpwstr>3-Heights(TM) PDF Security Shell 4.8.25.2 (http://www.pdf-tools.com)</vt:lpwstr>
  </property>
</Properties>
</file>